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11.xml" ContentType="application/vnd.openxmlformats-officedocument.spreadsheetml.worksheet+xml"/>
  <Override PartName="/xl/worksheets/sheet9.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28830" windowHeight="6360" tabRatio="770" activeTab="13"/>
  </bookViews>
  <sheets>
    <sheet name="Table of Contents" sheetId="12" r:id="rId1"/>
    <sheet name="Table 1.1" sheetId="17" r:id="rId2"/>
    <sheet name="Table 1.2" sheetId="15" r:id="rId3"/>
    <sheet name="Table 1.3" sheetId="18" r:id="rId4"/>
    <sheet name="Table 1.4" sheetId="16" r:id="rId5"/>
    <sheet name="Table 1.5" sheetId="19" r:id="rId6"/>
    <sheet name="Table 1.6" sheetId="20" r:id="rId7"/>
    <sheet name="Table 1.7" sheetId="21" r:id="rId8"/>
    <sheet name="Table 1.8" sheetId="22" r:id="rId9"/>
    <sheet name="Table 1.9" sheetId="23" r:id="rId10"/>
    <sheet name="Table 1.10" sheetId="24" r:id="rId11"/>
    <sheet name="Table 1.11" sheetId="9" r:id="rId12"/>
    <sheet name="Table 1.12" sheetId="25" r:id="rId13"/>
    <sheet name="Table 1.13" sheetId="26" r:id="rId14"/>
  </sheets>
  <definedNames>
    <definedName name="_xlnm.Print_Area" localSheetId="1">'Table 1.1'!$A$1:$D$52</definedName>
    <definedName name="_xlnm.Print_Area" localSheetId="10">'Table 1.10'!$A$1:$H$52</definedName>
    <definedName name="_xlnm.Print_Area" localSheetId="11">'Table 1.11'!$A$1:$O$53</definedName>
    <definedName name="_xlnm.Print_Area" localSheetId="12">'Table 1.12'!$A$1:$G$54</definedName>
    <definedName name="_xlnm.Print_Area" localSheetId="13">'Table 1.13'!$A$1:$J$53</definedName>
    <definedName name="_xlnm.Print_Area" localSheetId="2">'Table 1.2'!$A$1:$H$54</definedName>
    <definedName name="_xlnm.Print_Area" localSheetId="3">'Table 1.3'!$A$1:$H$52</definedName>
    <definedName name="_xlnm.Print_Area" localSheetId="4">'Table 1.4'!$A$1:$H$52</definedName>
    <definedName name="_xlnm.Print_Area" localSheetId="5">'Table 1.5'!$A$1:$G$52</definedName>
    <definedName name="_xlnm.Print_Area" localSheetId="6">'Table 1.6'!$A$1:$I$44</definedName>
    <definedName name="_xlnm.Print_Area" localSheetId="7">'Table 1.7'!$A$1:$N$53</definedName>
    <definedName name="_xlnm.Print_Area" localSheetId="8">'Table 1.8'!$A$1:$F$52</definedName>
    <definedName name="_xlnm.Print_Area" localSheetId="9">'Table 1.9'!$A$1:$K$52</definedName>
    <definedName name="_xlnm.Print_Area" localSheetId="0">'Table of Contents'!$B$1:$E$69</definedName>
  </definedNames>
  <calcPr calcId="145621"/>
</workbook>
</file>

<file path=xl/calcChain.xml><?xml version="1.0" encoding="utf-8"?>
<calcChain xmlns="http://schemas.openxmlformats.org/spreadsheetml/2006/main">
  <c r="A2" i="26" l="1"/>
  <c r="A2" i="25"/>
  <c r="A2" i="24"/>
  <c r="A2" i="23"/>
  <c r="A2" i="22"/>
  <c r="A2" i="21"/>
  <c r="A2" i="20"/>
  <c r="A2" i="19"/>
  <c r="A2" i="18"/>
  <c r="A2" i="17"/>
  <c r="A2" i="16"/>
  <c r="A2" i="15" l="1"/>
  <c r="A2" i="9" l="1"/>
</calcChain>
</file>

<file path=xl/comments1.xml><?xml version="1.0" encoding="utf-8"?>
<comments xmlns="http://schemas.openxmlformats.org/spreadsheetml/2006/main">
  <authors>
    <author>Alex Huang</author>
  </authors>
  <commentList>
    <comment ref="C46" authorId="0">
      <text>
        <r>
          <rPr>
            <sz val="9"/>
            <color indexed="81"/>
            <rFont val="Tahoma"/>
            <family val="2"/>
          </rPr>
          <t xml:space="preserve">
                 'M' = 'Males'
                 'F' = 'Females'; 
</t>
        </r>
      </text>
    </comment>
    <comment ref="C47" authorId="0">
      <text>
        <r>
          <rPr>
            <b/>
            <sz val="9"/>
            <color indexed="81"/>
            <rFont val="Tahoma"/>
            <family val="2"/>
          </rPr>
          <t xml:space="preserve">
  </t>
        </r>
        <r>
          <rPr>
            <sz val="9"/>
            <color indexed="81"/>
            <rFont val="Tahoma"/>
            <family val="2"/>
          </rPr>
          <t>Under 25 years
  25-44 years
  45 years and over</t>
        </r>
        <r>
          <rPr>
            <b/>
            <sz val="9"/>
            <color indexed="81"/>
            <rFont val="Tahoma"/>
            <family val="2"/>
          </rPr>
          <t xml:space="preserve">
</t>
        </r>
      </text>
    </comment>
    <comment ref="C48" authorId="0">
      <text>
        <r>
          <rPr>
            <b/>
            <sz val="9"/>
            <color indexed="81"/>
            <rFont val="Tahoma"/>
            <family val="2"/>
          </rPr>
          <t xml:space="preserve">
                   </t>
        </r>
        <r>
          <rPr>
            <sz val="9"/>
            <color indexed="81"/>
            <rFont val="Tahoma"/>
            <family val="2"/>
          </rPr>
          <t xml:space="preserve"> 1 = 'Australian'
                    8 = 'Humanitarian Visa'</t>
        </r>
      </text>
    </comment>
    <comment ref="C49" authorId="0">
      <text>
        <r>
          <rPr>
            <b/>
            <sz val="9"/>
            <color indexed="81"/>
            <rFont val="Tahoma"/>
            <family val="2"/>
          </rPr>
          <t xml:space="preserve">
               </t>
        </r>
        <r>
          <rPr>
            <sz val="9"/>
            <color indexed="81"/>
            <rFont val="Tahoma"/>
            <family val="2"/>
          </rPr>
          <t>2     =   'Non-Indigenous Australians'
               3-5  =   'Indigenous Australians'
               9     =   'No information';</t>
        </r>
      </text>
    </comment>
    <comment ref="C50" authorId="0">
      <text>
        <r>
          <rPr>
            <b/>
            <sz val="9"/>
            <color indexed="81"/>
            <rFont val="Tahoma"/>
            <family val="2"/>
          </rPr>
          <t xml:space="preserve">
                           </t>
        </r>
        <r>
          <rPr>
            <sz val="9"/>
            <color indexed="81"/>
            <rFont val="Tahoma"/>
            <family val="2"/>
          </rPr>
          <t xml:space="preserve">  10000000-19999999 = 'Students with a disability'
                             other = 'Students without a disability';</t>
        </r>
        <r>
          <rPr>
            <b/>
            <sz val="9"/>
            <color indexed="81"/>
            <rFont val="Tahoma"/>
            <family val="2"/>
          </rPr>
          <t xml:space="preserve">
</t>
        </r>
      </text>
    </comment>
    <comment ref="C51" authorId="0">
      <text>
        <r>
          <rPr>
            <sz val="9"/>
            <color indexed="81"/>
            <rFont val="Tahoma"/>
            <family val="2"/>
          </rPr>
          <t xml:space="preserve">
                   10 = 'Major cities'
                   11 = 'Inner regional'
                   12 = 'Outer regional'
                   13 = 'Remote'
                   14 = 'Very remote'
                   99 = 'Unknown';
</t>
        </r>
      </text>
    </comment>
    <comment ref="C52" authorId="0">
      <text>
        <r>
          <rPr>
            <b/>
            <sz val="9"/>
            <color indexed="81"/>
            <rFont val="Tahoma"/>
            <family val="2"/>
          </rPr>
          <t xml:space="preserve"> </t>
        </r>
        <r>
          <rPr>
            <sz val="9"/>
            <color indexed="81"/>
            <rFont val="Tahoma"/>
            <family val="2"/>
          </rPr>
          <t xml:space="preserve">
                 1 = 'Quintile 1 - Students from the most disadvantaged areas'
                 2 = 'Quintile 2'
                 3 = 'Quintile 3'
                 4 = 'Quintile 4'
                 5 = 'Quintile 5 - Students from the least </t>
        </r>
      </text>
    </comment>
    <comment ref="C53" authorId="0">
      <text>
        <r>
          <rPr>
            <b/>
            <sz val="9"/>
            <color indexed="81"/>
            <rFont val="Tahoma"/>
            <family val="2"/>
          </rPr>
          <t xml:space="preserve">
CODE &amp; MEANING
Employed
</t>
        </r>
        <r>
          <rPr>
            <sz val="9"/>
            <color indexed="81"/>
            <rFont val="Tahoma"/>
            <family val="2"/>
          </rPr>
          <t xml:space="preserve">
01 Full-time employee 
02 Part-time employee 
03 Self-employed - not employing others 
04 Employer 
05 Employed - unpaid worker in a family business 
</t>
        </r>
        <r>
          <rPr>
            <b/>
            <sz val="9"/>
            <color indexed="81"/>
            <rFont val="Tahoma"/>
            <family val="2"/>
          </rPr>
          <t xml:space="preserve">
Unemployed:
</t>
        </r>
        <r>
          <rPr>
            <sz val="9"/>
            <color indexed="81"/>
            <rFont val="Tahoma"/>
            <family val="2"/>
          </rPr>
          <t xml:space="preserve">06 Unemployed - seeking full-time work 
07 Unemployed - seeking part-time work </t>
        </r>
        <r>
          <rPr>
            <b/>
            <sz val="9"/>
            <color indexed="81"/>
            <rFont val="Tahoma"/>
            <family val="2"/>
          </rPr>
          <t xml:space="preserve">
Not In the Labour Force:
</t>
        </r>
        <r>
          <rPr>
            <sz val="9"/>
            <color indexed="81"/>
            <rFont val="Tahoma"/>
            <family val="2"/>
          </rPr>
          <t xml:space="preserve">
08 Not employed - not seeking employment 
99 No information provided 
</t>
        </r>
      </text>
    </comment>
    <comment ref="C54" authorId="0">
      <text>
        <r>
          <rPr>
            <b/>
            <sz val="9"/>
            <color indexed="81"/>
            <rFont val="Tahoma"/>
            <family val="2"/>
          </rPr>
          <t xml:space="preserve">
                          </t>
        </r>
        <r>
          <rPr>
            <sz val="9"/>
            <color indexed="81"/>
            <rFont val="Tahoma"/>
            <family val="2"/>
          </rPr>
          <t>'0001', '1201' = 'Speaks only English at home'
                          '9999' = 'No information'
                           other = 'Speaks a language other than English at home';</t>
        </r>
        <r>
          <rPr>
            <b/>
            <sz val="9"/>
            <color indexed="81"/>
            <rFont val="Tahoma"/>
            <family val="2"/>
          </rPr>
          <t xml:space="preserve">
</t>
        </r>
      </text>
    </comment>
    <comment ref="C55" authorId="0">
      <text>
        <r>
          <rPr>
            <sz val="9"/>
            <color indexed="81"/>
            <rFont val="Tahoma"/>
            <family val="2"/>
          </rPr>
          <t xml:space="preserve">
 </t>
        </r>
        <r>
          <rPr>
            <b/>
            <sz val="9"/>
            <color indexed="81"/>
            <rFont val="Tahoma"/>
            <family val="2"/>
          </rPr>
          <t>CODE &amp; MEANING</t>
        </r>
        <r>
          <rPr>
            <sz val="9"/>
            <color indexed="81"/>
            <rFont val="Tahoma"/>
            <family val="2"/>
          </rPr>
          <t xml:space="preserve">
 02YYYY = A complete Higher education postgraduate level course 
 03YYYY = A complete Higher education bachelor level course 
 04YYYY = A complete Higher education sub-degree level course 
 05YYYY = An incomplete Higher education course 
 07YYYY = A complete final year of secondary education course at school or through a Registered Training Organisation 
 08YYYY = Other qualification, complete or incomplete 
 090000 = No prior educational attainment 
 10YYYY = A complete VET award course 
 11YYYY = An incomplete VET award course 
 000000 or blank = No information 
 Note: YYYY = year (with 0000 or 9999 = unknown year) 
</t>
        </r>
      </text>
    </comment>
    <comment ref="C58" authorId="0">
      <text>
        <r>
          <rPr>
            <b/>
            <sz val="9"/>
            <color indexed="81"/>
            <rFont val="Tahoma"/>
            <family val="2"/>
          </rPr>
          <t>CODE &amp; MEANING</t>
        </r>
        <r>
          <rPr>
            <sz val="9"/>
            <color indexed="81"/>
            <rFont val="Tahoma"/>
            <family val="2"/>
          </rPr>
          <t xml:space="preserve">
20 Advanced Diploma 
21 Diploma 
80 VET Graduate Certificate 
81 VET Graduate Diploma 
82 Certificate IV 
</t>
        </r>
      </text>
    </comment>
    <comment ref="C59" authorId="0">
      <text>
        <r>
          <rPr>
            <b/>
            <sz val="9"/>
            <color indexed="81"/>
            <rFont val="Tahoma"/>
            <family val="2"/>
          </rPr>
          <t xml:space="preserve">
                </t>
        </r>
        <r>
          <rPr>
            <sz val="9"/>
            <color indexed="81"/>
            <rFont val="Tahoma"/>
            <family val="2"/>
          </rPr>
          <t xml:space="preserve">  1 = 'Natural and Physical Sciences'
                  2 = 'Information Technology'
                  3 = 'Engineering and Related Technologies'
                  4 = 'Architecture and Building'
                  5 = 'Agriculture, Environmental and Related Studies'
                  6 = 'Health'
                  7 = 'Education'
                  8 = 'Management and Commerce'
                  9 = 'Society and Culture'
                 10 = 'Creative Arts'
                 11 = 'Food, Hospitality and Personal Services'
</t>
        </r>
      </text>
    </comment>
    <comment ref="C60" authorId="0">
      <text>
        <r>
          <rPr>
            <b/>
            <sz val="9"/>
            <color indexed="81"/>
            <rFont val="Tahoma"/>
            <family val="2"/>
          </rPr>
          <t xml:space="preserve">
CODE &amp; MEANING
</t>
        </r>
        <r>
          <rPr>
            <sz val="9"/>
            <color indexed="81"/>
            <rFont val="Tahoma"/>
            <family val="2"/>
          </rPr>
          <t xml:space="preserve">
  1 Internal Mode of Attendance at an on-shore or off-shore campus (includes classroom based) 
  2 External Mode of Attendance at an on-shore or off-shore campus (includes electronic based, on line and correspondence) 
  3 Multi-modal Mode of Attendance 
  6 Employer based (VET providers only) 
</t>
        </r>
      </text>
    </comment>
    <comment ref="C68" authorId="0">
      <text>
        <r>
          <rPr>
            <b/>
            <sz val="9"/>
            <color indexed="81"/>
            <rFont val="Tahoma"/>
            <family val="2"/>
          </rPr>
          <t xml:space="preserve">CODE &amp; MEANING
</t>
        </r>
        <r>
          <rPr>
            <sz val="9"/>
            <color indexed="81"/>
            <rFont val="Tahoma"/>
            <family val="2"/>
          </rPr>
          <t xml:space="preserve">Y = Invalidated 
N = Non Invalidated </t>
        </r>
        <r>
          <rPr>
            <b/>
            <sz val="9"/>
            <color indexed="81"/>
            <rFont val="Tahoma"/>
            <family val="2"/>
          </rPr>
          <t xml:space="preserve">
</t>
        </r>
        <r>
          <rPr>
            <sz val="9"/>
            <color indexed="81"/>
            <rFont val="Tahoma"/>
            <family val="2"/>
          </rPr>
          <t xml:space="preserve">
</t>
        </r>
      </text>
    </comment>
    <comment ref="C69" authorId="0">
      <text>
        <r>
          <rPr>
            <b/>
            <sz val="9"/>
            <color indexed="81"/>
            <rFont val="Tahoma"/>
            <family val="2"/>
          </rPr>
          <t xml:space="preserve">CODE &amp; MEANING
</t>
        </r>
        <r>
          <rPr>
            <sz val="9"/>
            <color indexed="81"/>
            <rFont val="Tahoma"/>
            <family val="2"/>
          </rPr>
          <t xml:space="preserve">
Y = Remitted 
N = Non Remitted</t>
        </r>
      </text>
    </comment>
  </commentList>
</comments>
</file>

<file path=xl/sharedStrings.xml><?xml version="1.0" encoding="utf-8"?>
<sst xmlns="http://schemas.openxmlformats.org/spreadsheetml/2006/main" count="812" uniqueCount="188">
  <si>
    <t/>
  </si>
  <si>
    <t>Number of Students</t>
  </si>
  <si>
    <t xml:space="preserve">EFTSL </t>
  </si>
  <si>
    <t>Gender</t>
  </si>
  <si>
    <t>Males</t>
  </si>
  <si>
    <t>Females</t>
  </si>
  <si>
    <t>Age</t>
  </si>
  <si>
    <t>Under 25 years</t>
  </si>
  <si>
    <t>25-44 years</t>
  </si>
  <si>
    <t>45 years and over</t>
  </si>
  <si>
    <t>Citizenship</t>
  </si>
  <si>
    <t>Australian</t>
  </si>
  <si>
    <t>Humanitarian Visa</t>
  </si>
  <si>
    <t>Indigenous Status</t>
  </si>
  <si>
    <t>No information</t>
  </si>
  <si>
    <t>Disability Status</t>
  </si>
  <si>
    <t>Remoteness</t>
  </si>
  <si>
    <t>Major cities</t>
  </si>
  <si>
    <t>Inner regional</t>
  </si>
  <si>
    <t>Outer regional</t>
  </si>
  <si>
    <t>Remote</t>
  </si>
  <si>
    <t>Very remote</t>
  </si>
  <si>
    <t>Not reported</t>
  </si>
  <si>
    <t>Socioeconomic Status</t>
  </si>
  <si>
    <t>Quintile 2</t>
  </si>
  <si>
    <t>Quintile 3</t>
  </si>
  <si>
    <t>Quintile 4</t>
  </si>
  <si>
    <t>Quintile 5 (High SES)</t>
  </si>
  <si>
    <t>Employment Status</t>
  </si>
  <si>
    <t>Main Language Spoken at Home</t>
  </si>
  <si>
    <t xml:space="preserve"> Higher Education</t>
  </si>
  <si>
    <t xml:space="preserve"> VET course</t>
  </si>
  <si>
    <t>Secondary</t>
  </si>
  <si>
    <t>Incomplete or none</t>
  </si>
  <si>
    <t>Total</t>
  </si>
  <si>
    <t>Indigenous</t>
  </si>
  <si>
    <t xml:space="preserve">Non-Indigenous </t>
  </si>
  <si>
    <t>With a disability</t>
  </si>
  <si>
    <t>Without a disability</t>
  </si>
  <si>
    <t>In employment</t>
  </si>
  <si>
    <t>Not in employment</t>
  </si>
  <si>
    <t xml:space="preserve">English only </t>
  </si>
  <si>
    <t>Other language</t>
  </si>
  <si>
    <t xml:space="preserve">Not new commencing </t>
  </si>
  <si>
    <t xml:space="preserve">Other qualification </t>
  </si>
  <si>
    <t xml:space="preserve">Other language </t>
  </si>
  <si>
    <t>Non-Indigenous</t>
  </si>
  <si>
    <t xml:space="preserve">Indigenous </t>
  </si>
  <si>
    <t>Vocational Graduate Certificate</t>
  </si>
  <si>
    <t>Vocational Graduate Diploma</t>
  </si>
  <si>
    <t>Advanced Diploma</t>
  </si>
  <si>
    <t>Diploma</t>
  </si>
  <si>
    <t>Certificate IV</t>
  </si>
  <si>
    <t>Natural and Physical Sciences</t>
  </si>
  <si>
    <t>Information Technology</t>
  </si>
  <si>
    <t>Engineering and Related Technologies</t>
  </si>
  <si>
    <t>Architecture and Building</t>
  </si>
  <si>
    <t>Agriculture, Environmental and Related Studies</t>
  </si>
  <si>
    <t>Health</t>
  </si>
  <si>
    <t>Education</t>
  </si>
  <si>
    <t>Management and Commerce</t>
  </si>
  <si>
    <t>Society and Culture</t>
  </si>
  <si>
    <t>Creative Arts</t>
  </si>
  <si>
    <t>Food, Hospitality and Personal Services</t>
  </si>
  <si>
    <t>Mixed field programs</t>
  </si>
  <si>
    <t>English only</t>
  </si>
  <si>
    <t>Language other than English</t>
  </si>
  <si>
    <t>Employer based</t>
  </si>
  <si>
    <t>External</t>
  </si>
  <si>
    <t>Internal</t>
  </si>
  <si>
    <t>Full-fee paying students</t>
  </si>
  <si>
    <t>Units of study withdrawn without penalty (EFTSL)</t>
  </si>
  <si>
    <t>Units of study failed (EFTSL)</t>
  </si>
  <si>
    <t>Number of course completions</t>
  </si>
  <si>
    <t>2011 New commencements</t>
  </si>
  <si>
    <t>Completions 2011-2013</t>
  </si>
  <si>
    <t>Completion rate (%)</t>
  </si>
  <si>
    <t>2012 New commencements</t>
  </si>
  <si>
    <t>Completions  2012-2014</t>
  </si>
  <si>
    <t>Completions 2013-2015</t>
  </si>
  <si>
    <t>Table of Contents</t>
  </si>
  <si>
    <t>Data Items</t>
  </si>
  <si>
    <t>Explanation</t>
  </si>
  <si>
    <t>Link / VET FEE-HELP Data Element No.</t>
  </si>
  <si>
    <t>Student Characteristics</t>
  </si>
  <si>
    <t>Indicates which of the five the socioeconomic status (SES) groups the student belongs to. Follows the ABS IRSD methodology.</t>
  </si>
  <si>
    <t>ABS</t>
  </si>
  <si>
    <t>Major region of the student based on their permanent home residency, derived from ABS Australian Statistical Geography Standard (ASGS).</t>
  </si>
  <si>
    <t>ASGS</t>
  </si>
  <si>
    <t>Indicates the highest level of qualification which the student has previously attempted or completed.</t>
  </si>
  <si>
    <t>Indicates a student's employment status upon commencing their VET studies, including full- or part-time, whether they are self-employed or an employee, or unemployed.</t>
  </si>
  <si>
    <t>Indicates a student's citizenship or residency status.</t>
  </si>
  <si>
    <t>Indicates the language spoken at home by a student.</t>
  </si>
  <si>
    <t>Amount Paid Upfront</t>
  </si>
  <si>
    <t>Student Counts</t>
  </si>
  <si>
    <t>EFTSL</t>
  </si>
  <si>
    <t xml:space="preserve">Equivalent Full-Time Student Load (EFTSL). It indicates the student's study load in the reporting year. A value of one EFTSL implies a full-time study load for one year. </t>
  </si>
  <si>
    <t>Other variables</t>
  </si>
  <si>
    <t xml:space="preserve">Qualification Level </t>
  </si>
  <si>
    <t>Mode of Attendance</t>
  </si>
  <si>
    <t>Student Home State</t>
  </si>
  <si>
    <t>The state where the student's permanent home residence is located. This is derived from the student's permanent home residence postcode.</t>
  </si>
  <si>
    <t xml:space="preserve">Invalidated </t>
  </si>
  <si>
    <t>A student’s HELP debt for a unit of study has been reduced to zero. One reason may be that the student has insufficient HELP entitlement to defer the debt amount through the HELP program.</t>
  </si>
  <si>
    <t>Remitted</t>
  </si>
  <si>
    <t>A student's debt for a unit of study has been removed due to special circumstances (Section 43 of the Administrative Information for Providers (AIP): Student Support (2013) provides more detailed advice on the remission of HELP debts.)</t>
  </si>
  <si>
    <t>CHESSN</t>
  </si>
  <si>
    <t>Student ID</t>
  </si>
  <si>
    <t xml:space="preserve">Identification code issued to a student by an individual provider, remaining constant from year to year. If a student studies at more than one provider, they will have a different Student ID for each provider. </t>
  </si>
  <si>
    <t xml:space="preserve">Derived </t>
  </si>
  <si>
    <t>Course Completion</t>
  </si>
  <si>
    <t>Incomplete or None</t>
  </si>
  <si>
    <t>Quintile 1 (Low SES)</t>
  </si>
  <si>
    <t>Socio-Economic Status</t>
  </si>
  <si>
    <t>Variables Used in the Tables</t>
  </si>
  <si>
    <t>Identifies whether or not the student identifies herself or himself as being of Aboriginal and /or Torres Strait Islander descent.</t>
  </si>
  <si>
    <t>State-subsidised students</t>
  </si>
  <si>
    <r>
      <t>·</t>
    </r>
    <r>
      <rPr>
        <sz val="7"/>
        <rFont val="Times New Roman"/>
        <family val="1"/>
      </rPr>
      <t xml:space="preserve">         </t>
    </r>
    <r>
      <rPr>
        <sz val="11"/>
        <rFont val="Calibri"/>
        <family val="2"/>
        <scheme val="minor"/>
      </rPr>
      <t xml:space="preserve">Loan data in 2015 excludes remitted and invalidated debt, different from previous years. </t>
    </r>
  </si>
  <si>
    <r>
      <t>·</t>
    </r>
    <r>
      <rPr>
        <sz val="7"/>
        <rFont val="Times New Roman"/>
        <family val="1"/>
      </rPr>
      <t xml:space="preserve">         </t>
    </r>
    <r>
      <rPr>
        <sz val="11"/>
        <rFont val="Calibri"/>
        <family val="2"/>
        <scheme val="minor"/>
      </rPr>
      <t>Cert IV data is included. The Certificate IV trial was only for certain courses between March 2014 and December 2016.</t>
    </r>
  </si>
  <si>
    <t>Student Tables</t>
  </si>
  <si>
    <t>Fees and Loans</t>
  </si>
  <si>
    <t>Prior Educational Attainment</t>
  </si>
  <si>
    <t xml:space="preserve"> Students are uniquely counted using the CHESSN. So, a student is counted only once per provider, regardless of how many courses they are enrolled in at that provider. However, they may be counted multiple times in these tables if undertaking courses at more than one provider.</t>
  </si>
  <si>
    <t>The fee that is charged to a VET FEE-HELP student who is NOT state government subsidised. It is calculated as 20 per cent of the VET FEE-HELP debt. State-subsidised students pay no loan fee.</t>
  </si>
  <si>
    <t>Number of Unique Students</t>
  </si>
  <si>
    <t>Number of Enrolments</t>
  </si>
  <si>
    <t>Total Tuition Fees</t>
  </si>
  <si>
    <t>Total Upfront Payments</t>
  </si>
  <si>
    <t>The amount of tuition fees paid by students upfront in 2015, rather than through a VFH loan.</t>
  </si>
  <si>
    <t>Total VFH Loans</t>
  </si>
  <si>
    <t>Total Loan Fees</t>
  </si>
  <si>
    <t>Average Tuition Fees per EFTSL</t>
  </si>
  <si>
    <t>Average amount charged, per EFTSL. Derived from Total Tuition Fees/ EFTSL</t>
  </si>
  <si>
    <t>Average VFH Loan per EFTSL</t>
  </si>
  <si>
    <t>Notes:</t>
  </si>
  <si>
    <t xml:space="preserve">Source: </t>
  </si>
  <si>
    <t>VET FEE-HELP collection - Commonwealth Department of Education and Training, 2009 to 2015</t>
  </si>
  <si>
    <t>Multi-mode</t>
  </si>
  <si>
    <t>NSW</t>
  </si>
  <si>
    <t>Vic</t>
  </si>
  <si>
    <t>Qld</t>
  </si>
  <si>
    <t>WA</t>
  </si>
  <si>
    <t>SA</t>
  </si>
  <si>
    <t>Tas</t>
  </si>
  <si>
    <t>ACT</t>
  </si>
  <si>
    <t>NT</t>
  </si>
  <si>
    <t>Average VFH Loans per EFTSL</t>
  </si>
  <si>
    <t>Field of Education</t>
  </si>
  <si>
    <t>Table 1.1:   Student Counts by Student Characteristics</t>
  </si>
  <si>
    <t>Table 1.3:   EFTSL Time Series (2009-2015) by Student Characteristics</t>
  </si>
  <si>
    <t>Table 1.10:   Fees and Loans by Student Characteristics</t>
  </si>
  <si>
    <t>Table 1.11:   EFTSL, Tuition Fees, Payments/Loans by Student Characteristics, Full-Fee Paying and State-Subsidised</t>
  </si>
  <si>
    <t>Table 1.13:   Three Year Cohort Completion Rate by Student Characteristics, for Commencement Years 2011-2013</t>
  </si>
  <si>
    <t>Table 1.4:   Enrolments Time Series (2009-2015) by Student Characteristics</t>
  </si>
  <si>
    <t>Table 1.5:   Qualification Level by Student Characteristics Counted by Enrolments</t>
  </si>
  <si>
    <t>Table 1.6:   Prior Educational Attainment by Student Characteristics, Counted by Enrolments</t>
  </si>
  <si>
    <t>Table 1.7:   Field of Education by Student Characteristics, Counted by Enrolments</t>
  </si>
  <si>
    <t>Table 1.8:   Mode of Attendance by Student Characteristics, Counted by Enrolments</t>
  </si>
  <si>
    <t>Table 1.9:   Student Home State by Student Characteristics, Counted by Enrolments</t>
  </si>
  <si>
    <t>Table 1.2:   Unique Student Count Time Series (2009-2015) by Student Characteristics</t>
  </si>
  <si>
    <t>Units of study with a known outcome (EFTSL)</t>
  </si>
  <si>
    <t>A student failed to meet the unit of study requirements.</t>
  </si>
  <si>
    <t>Units of study passed (EFTSL)</t>
  </si>
  <si>
    <t>A student successfully met all of the unit of study requirements.</t>
  </si>
  <si>
    <t>Unit of study pass completion rate (%)</t>
  </si>
  <si>
    <t>The ratio of students (counted by EFTSL) who passed a unit to the students with a known outcome.</t>
  </si>
  <si>
    <t>Note: Students may have studied in more than one year. Therefore, totals cannot be summed across years.</t>
  </si>
  <si>
    <t>Note: Providers were required to report their 2015 completions data by 30 April 2016 and to verify that data by 31 May 2016. Some providers did not meet this deadline.</t>
  </si>
  <si>
    <t>Units of study undertaken (EFTSL)</t>
  </si>
  <si>
    <t>The Commonwealth Higher Education Student Support Number (CHESSN) is a unique identifier for each student that accesses a Higher Education Loan Program (HELP) loan. In this data, it implies students who are accessing a VET FEE-HELP loan. It remains with a student, regardless of which provider they study at.</t>
  </si>
  <si>
    <t>Table 1.12:   Unit Completion Rates and Course Completion Numbers in 2015</t>
  </si>
  <si>
    <t>A student is counted once for every course they are enrolled in, regardless of provider. So, if they are enrolled in one course at Provider A and two courses at Provider B, they are counted three times.</t>
  </si>
  <si>
    <t>Total tuition fees charged in 2015 for a given student characteristic.</t>
  </si>
  <si>
    <t xml:space="preserve">Total VET FEE-HELP loans reported in 2015 for a given student characteristic. Derived from the total unit-of-study HELP debt amounts given in VET FEE-HELP Data Element 558. </t>
  </si>
  <si>
    <t>Student gender. Only covers female or male for 2015.</t>
  </si>
  <si>
    <t>Average VET FEE-HELP loan per EFTSL. Derived from VFH Loans/ Total EFTSL</t>
  </si>
  <si>
    <t>The age of a student, derived from date of birth  (VET FEE-HELP Data Element No. 314).</t>
  </si>
  <si>
    <t>Student's self-reported disability status.</t>
  </si>
  <si>
    <t>The qualification level of a course or unit, including diploma, advanced diploma, graduate certificate or graduate diploma levels.</t>
  </si>
  <si>
    <t>The field of education to which a course or unit is classified.</t>
  </si>
  <si>
    <t>A known outcome for a unit of study implies that a student either withdrew without (academic) penalty, failed or passed the unit. It is equal to the sum of those who withdrew, failed or passed.</t>
  </si>
  <si>
    <t>A student withdrew from a unit of study for unforeseen reasons (e.g. serious illness), with no academic penalty, but was still charged for the unit.</t>
  </si>
  <si>
    <t xml:space="preserve">The successful completion of all academic requirements of a course which includes any required attendance, assignments, examinations, assessments, practical experience and work experience in industry. </t>
  </si>
  <si>
    <t>Identifies whether the mode of attendance for a unit is internal, external, multi-mode or employer-based.</t>
  </si>
  <si>
    <t>Not a commencing student</t>
  </si>
  <si>
    <t>Other qualification or O/S student</t>
  </si>
  <si>
    <t>Unknown</t>
  </si>
  <si>
    <t>2013 New commencements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</si>
</sst>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 #,##0.00_-;_-* &quot;-&quot;??_-;_-@_-"/>
    <numFmt numFmtId="164" formatCode="#,##0.0"/>
    <numFmt numFmtId="165" formatCode="&quot;$&quot;#,##0"/>
    <numFmt numFmtId="166" formatCode="_-* #,##0.0_-;\-* #,##0.0_-;_-* &quot;-&quot;??_-;_-@_-"/>
    <numFmt numFmtId="167" formatCode="_-* #,##0_-;\-* #,##0_-;_-* &quot;-&quot;??_-;_-@_-"/>
    <numFmt numFmtId="168" formatCode="#,##0.0_ ;\-#,##0.0\ "/>
  </numFmts>
  <fonts count="6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indexed="8"/>
      <name val="Calibri"/>
      <family val="2"/>
    </font>
    <font>
      <b/>
      <sz val="14"/>
      <color rgb="FF002060"/>
      <name val="Calibri"/>
      <family val="2"/>
    </font>
    <font>
      <b/>
      <sz val="11"/>
      <color indexed="56"/>
      <name val="Calibri"/>
      <family val="2"/>
    </font>
    <font>
      <u/>
      <sz val="11"/>
      <color theme="10"/>
      <name val="Calibri"/>
      <family val="2"/>
      <scheme val="minor"/>
    </font>
    <font>
      <sz val="14"/>
      <color theme="1"/>
      <name val="Calibri"/>
      <family val="2"/>
      <scheme val="minor"/>
    </font>
    <font>
      <sz val="11"/>
      <color rgb="FF002060"/>
      <name val="Calibri"/>
      <family val="2"/>
    </font>
    <font>
      <sz val="11"/>
      <color rgb="FF002060"/>
      <name val="Symbol"/>
      <family val="1"/>
      <charset val="2"/>
    </font>
    <font>
      <sz val="11"/>
      <color rgb="FF002060"/>
      <name val="Calibri"/>
      <family val="2"/>
      <scheme val="minor"/>
    </font>
    <font>
      <b/>
      <sz val="24"/>
      <color rgb="FF002060"/>
      <name val="Calibri"/>
      <family val="2"/>
      <scheme val="minor"/>
    </font>
    <font>
      <sz val="14"/>
      <color rgb="FF002060"/>
      <name val="Calibri"/>
      <family val="2"/>
      <scheme val="minor"/>
    </font>
    <font>
      <sz val="14"/>
      <color rgb="FFFF0000"/>
      <name val="Calibri"/>
      <family val="2"/>
      <scheme val="minor"/>
    </font>
    <font>
      <sz val="11"/>
      <color indexed="8"/>
      <name val="Calibri"/>
      <family val="2"/>
      <scheme val="minor"/>
    </font>
    <font>
      <b/>
      <sz val="14"/>
      <color rgb="FF002060"/>
      <name val="Calibri"/>
      <family val="2"/>
      <scheme val="minor"/>
    </font>
    <font>
      <b/>
      <sz val="11"/>
      <color indexed="8"/>
      <name val="Calibri"/>
      <family val="2"/>
      <scheme val="minor"/>
    </font>
    <font>
      <sz val="14"/>
      <color rgb="FF002060"/>
      <name val="Calibri"/>
      <family val="2"/>
    </font>
    <font>
      <sz val="9.6"/>
      <color indexed="8"/>
      <name val="Calibri"/>
      <family val="2"/>
    </font>
    <font>
      <sz val="9"/>
      <color indexed="81"/>
      <name val="Tahoma"/>
      <family val="2"/>
    </font>
    <font>
      <b/>
      <sz val="9"/>
      <color indexed="81"/>
      <name val="Tahoma"/>
      <family val="2"/>
    </font>
    <font>
      <sz val="11"/>
      <color theme="1"/>
      <name val="Calibri"/>
      <family val="2"/>
    </font>
    <font>
      <b/>
      <sz val="12"/>
      <color rgb="FF002060"/>
      <name val="Arial"/>
      <family val="2"/>
    </font>
    <font>
      <b/>
      <sz val="16"/>
      <color rgb="FF002060"/>
      <name val="Calibri"/>
      <family val="2"/>
      <scheme val="minor"/>
    </font>
    <font>
      <sz val="11"/>
      <color indexed="8"/>
      <name val="Calibri"/>
      <family val="2"/>
    </font>
    <font>
      <b/>
      <sz val="10"/>
      <color indexed="56"/>
      <name val="Calibri"/>
      <family val="2"/>
      <scheme val="minor"/>
    </font>
    <font>
      <b/>
      <sz val="10"/>
      <color indexed="8"/>
      <name val="Calibri"/>
      <family val="2"/>
      <scheme val="minor"/>
    </font>
    <font>
      <sz val="10"/>
      <color indexed="8"/>
      <name val="Calibri"/>
      <family val="2"/>
      <scheme val="minor"/>
    </font>
    <font>
      <b/>
      <sz val="12"/>
      <name val="Calibri"/>
      <family val="2"/>
      <scheme val="minor"/>
    </font>
    <font>
      <sz val="11"/>
      <name val="Calibri"/>
      <family val="2"/>
    </font>
    <font>
      <sz val="12"/>
      <name val="Calibri"/>
      <family val="2"/>
      <scheme val="minor"/>
    </font>
    <font>
      <sz val="11"/>
      <name val="Calibri"/>
      <family val="2"/>
      <scheme val="minor"/>
    </font>
    <font>
      <sz val="12"/>
      <name val="Calibri"/>
      <family val="2"/>
    </font>
    <font>
      <b/>
      <sz val="12"/>
      <name val="Calibri"/>
      <family val="2"/>
    </font>
    <font>
      <sz val="11"/>
      <name val="Symbol"/>
      <family val="1"/>
      <charset val="2"/>
    </font>
    <font>
      <sz val="7"/>
      <name val="Times New Roman"/>
      <family val="1"/>
    </font>
    <font>
      <b/>
      <sz val="36"/>
      <color rgb="FF002060"/>
      <name val="Calibri"/>
      <family val="2"/>
      <scheme val="minor"/>
    </font>
    <font>
      <sz val="10"/>
      <color theme="1"/>
      <name val="Calibri"/>
      <family val="2"/>
      <scheme val="minor"/>
    </font>
    <font>
      <b/>
      <sz val="10"/>
      <color theme="1"/>
      <name val="Calibri"/>
      <family val="2"/>
      <scheme val="minor"/>
    </font>
    <font>
      <b/>
      <sz val="10"/>
      <color rgb="FF002060"/>
      <name val="Calibri"/>
      <family val="2"/>
      <scheme val="minor"/>
    </font>
    <font>
      <sz val="10"/>
      <color indexed="8"/>
      <name val="Calibri"/>
      <family val="2"/>
    </font>
    <font>
      <b/>
      <sz val="10"/>
      <color rgb="FF002060"/>
      <name val="Calibri"/>
      <family val="2"/>
    </font>
    <font>
      <sz val="10"/>
      <color theme="1"/>
      <name val="Calibri"/>
      <family val="2"/>
    </font>
    <font>
      <b/>
      <sz val="12"/>
      <color rgb="FF002060"/>
      <name val="Calibri"/>
      <family val="2"/>
      <scheme val="minor"/>
    </font>
    <font>
      <b/>
      <sz val="11"/>
      <color rgb="FF002060"/>
      <name val="Calibri"/>
      <family val="2"/>
    </font>
    <font>
      <b/>
      <sz val="10"/>
      <color rgb="FF003366"/>
      <name val="Calibri"/>
      <family val="2"/>
      <scheme val="minor"/>
    </font>
    <font>
      <b/>
      <sz val="10"/>
      <color rgb="FF003366"/>
      <name val="Calibri"/>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2"/>
        <bgColor indexed="64"/>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70C0"/>
      </bottom>
      <diagonal/>
    </border>
    <border>
      <left/>
      <right/>
      <top style="thin">
        <color rgb="FF0070C0"/>
      </top>
      <bottom/>
      <diagonal/>
    </border>
    <border>
      <left style="thin">
        <color auto="1"/>
      </left>
      <right style="thin">
        <color auto="1"/>
      </right>
      <top style="thin">
        <color auto="1"/>
      </top>
      <bottom style="thin">
        <color auto="1"/>
      </bottom>
      <diagonal/>
    </border>
    <border>
      <left/>
      <right/>
      <top/>
      <bottom style="thin">
        <color rgb="FF002060"/>
      </bottom>
      <diagonal/>
    </border>
    <border>
      <left/>
      <right/>
      <top/>
      <bottom style="medium">
        <color rgb="FF0070C0"/>
      </bottom>
      <diagonal/>
    </border>
    <border>
      <left/>
      <right/>
      <top style="medium">
        <color rgb="FF0070C0"/>
      </top>
      <bottom style="medium">
        <color rgb="FF0070C0"/>
      </bottom>
      <diagonal/>
    </border>
    <border>
      <left/>
      <right style="thin">
        <color rgb="FF0070C0"/>
      </right>
      <top style="medium">
        <color rgb="FF0070C0"/>
      </top>
      <bottom style="medium">
        <color rgb="FF0070C0"/>
      </bottom>
      <diagonal/>
    </border>
    <border>
      <left style="thin">
        <color rgb="FF0070C0"/>
      </left>
      <right/>
      <top style="medium">
        <color rgb="FF0070C0"/>
      </top>
      <bottom style="medium">
        <color rgb="FF0070C0"/>
      </bottom>
      <diagonal/>
    </border>
    <border>
      <left style="thin">
        <color rgb="FF0070C0"/>
      </left>
      <right/>
      <top style="medium">
        <color rgb="FF0070C0"/>
      </top>
      <bottom/>
      <diagonal/>
    </border>
    <border>
      <left style="thin">
        <color rgb="FF0070C0"/>
      </left>
      <right/>
      <top/>
      <bottom/>
      <diagonal/>
    </border>
    <border>
      <left style="thin">
        <color rgb="FF0070C0"/>
      </left>
      <right/>
      <top/>
      <bottom style="thin">
        <color rgb="FF0070C0"/>
      </bottom>
      <diagonal/>
    </border>
    <border>
      <left style="thin">
        <color rgb="FF0070C0"/>
      </left>
      <right/>
      <top style="thin">
        <color rgb="FF0070C0"/>
      </top>
      <bottom/>
      <diagonal/>
    </border>
    <border>
      <left style="thin">
        <color rgb="FF0070C0"/>
      </left>
      <right/>
      <top/>
      <bottom style="medium">
        <color rgb="FF0070C0"/>
      </bottom>
      <diagonal/>
    </border>
    <border>
      <left/>
      <right style="thin">
        <color rgb="FF0070C0"/>
      </right>
      <top/>
      <bottom/>
      <diagonal/>
    </border>
    <border>
      <left/>
      <right style="thin">
        <color rgb="FF0070C0"/>
      </right>
      <top/>
      <bottom style="thin">
        <color rgb="FF0070C0"/>
      </bottom>
      <diagonal/>
    </border>
    <border>
      <left/>
      <right style="thin">
        <color rgb="FF0070C0"/>
      </right>
      <top style="thin">
        <color rgb="FF0070C0"/>
      </top>
      <bottom/>
      <diagonal/>
    </border>
    <border>
      <left/>
      <right style="thin">
        <color rgb="FF0070C0"/>
      </right>
      <top/>
      <bottom style="medium">
        <color rgb="FF0070C0"/>
      </bottom>
      <diagonal/>
    </border>
    <border>
      <left style="medium">
        <color rgb="FF0070C0"/>
      </left>
      <right/>
      <top style="medium">
        <color rgb="FF0070C0"/>
      </top>
      <bottom style="medium">
        <color rgb="FF0070C0"/>
      </bottom>
      <diagonal/>
    </border>
    <border>
      <left style="medium">
        <color rgb="FF0070C0"/>
      </left>
      <right/>
      <top/>
      <bottom/>
      <diagonal/>
    </border>
    <border>
      <left style="medium">
        <color rgb="FF0070C0"/>
      </left>
      <right/>
      <top/>
      <bottom style="thin">
        <color rgb="FF0070C0"/>
      </bottom>
      <diagonal/>
    </border>
    <border>
      <left style="medium">
        <color rgb="FF0070C0"/>
      </left>
      <right/>
      <top style="thin">
        <color rgb="FF0070C0"/>
      </top>
      <bottom/>
      <diagonal/>
    </border>
    <border>
      <left style="medium">
        <color rgb="FF0070C0"/>
      </left>
      <right/>
      <top/>
      <bottom style="medium">
        <color rgb="FF0070C0"/>
      </bottom>
      <diagonal/>
    </border>
    <border>
      <left/>
      <right/>
      <top style="medium">
        <color rgb="FF0070C0"/>
      </top>
      <bottom/>
      <diagonal/>
    </border>
    <border>
      <left/>
      <right style="medium">
        <color rgb="FF0070C0"/>
      </right>
      <top style="medium">
        <color rgb="FF0070C0"/>
      </top>
      <bottom/>
      <diagonal/>
    </border>
    <border>
      <left/>
      <right style="medium">
        <color rgb="FF0070C0"/>
      </right>
      <top/>
      <bottom/>
      <diagonal/>
    </border>
    <border>
      <left/>
      <right style="medium">
        <color rgb="FF0070C0"/>
      </right>
      <top/>
      <bottom style="thin">
        <color rgb="FF0070C0"/>
      </bottom>
      <diagonal/>
    </border>
    <border>
      <left/>
      <right style="medium">
        <color rgb="FF0070C0"/>
      </right>
      <top style="thin">
        <color rgb="FF0070C0"/>
      </top>
      <bottom/>
      <diagonal/>
    </border>
    <border>
      <left style="medium">
        <color rgb="FF0070C0"/>
      </left>
      <right/>
      <top style="medium">
        <color rgb="FF0070C0"/>
      </top>
      <bottom/>
      <diagonal/>
    </border>
  </borders>
  <cellStyleXfs count="63">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xf numFmtId="0" fontId="26" fillId="0" borderId="0" applyNumberFormat="0" applyFill="0" applyBorder="0" applyAlignment="0" applyProtection="0"/>
    <xf numFmtId="0" fontId="5" fillId="0" borderId="0"/>
    <xf numFmtId="0" fontId="3" fillId="0" borderId="0"/>
    <xf numFmtId="0" fontId="3" fillId="0" borderId="0"/>
    <xf numFmtId="0" fontId="3" fillId="8" borderId="8"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44" fillId="0" borderId="0"/>
    <xf numFmtId="43" fontId="44" fillId="0" borderId="0" applyFont="0" applyFill="0" applyBorder="0" applyAlignment="0" applyProtection="0"/>
    <xf numFmtId="0" fontId="2" fillId="0" borderId="0"/>
    <xf numFmtId="0" fontId="1" fillId="0" borderId="0"/>
  </cellStyleXfs>
  <cellXfs count="286">
    <xf numFmtId="0" fontId="0" fillId="0" borderId="0" xfId="0"/>
    <xf numFmtId="0" fontId="0" fillId="0" borderId="0" xfId="0" applyNumberFormat="1" applyFont="1" applyFill="1" applyBorder="1" applyAlignment="1" applyProtection="1"/>
    <xf numFmtId="0" fontId="0" fillId="0" borderId="0" xfId="0" applyNumberFormat="1" applyFont="1" applyFill="1" applyBorder="1" applyAlignment="1" applyProtection="1">
      <alignment horizontal="left" indent="2"/>
    </xf>
    <xf numFmtId="3" fontId="0" fillId="0" borderId="0" xfId="0" applyNumberFormat="1" applyFont="1" applyFill="1" applyBorder="1" applyAlignment="1" applyProtection="1">
      <alignment horizontal="right" indent="2"/>
    </xf>
    <xf numFmtId="0" fontId="0" fillId="0" borderId="0" xfId="0" applyNumberFormat="1" applyFont="1" applyFill="1" applyBorder="1" applyAlignment="1" applyProtection="1">
      <alignment horizontal="right" indent="2"/>
    </xf>
    <xf numFmtId="3" fontId="23" fillId="0" borderId="0" xfId="0" applyNumberFormat="1" applyFont="1" applyFill="1" applyBorder="1" applyAlignment="1" applyProtection="1">
      <alignment horizontal="right" indent="2"/>
    </xf>
    <xf numFmtId="0" fontId="23" fillId="0" borderId="0" xfId="0" applyNumberFormat="1" applyFont="1" applyFill="1" applyBorder="1" applyAlignment="1" applyProtection="1">
      <alignment horizontal="right" indent="2"/>
    </xf>
    <xf numFmtId="0" fontId="24" fillId="0" borderId="0" xfId="0" applyNumberFormat="1" applyFont="1" applyFill="1" applyBorder="1" applyAlignment="1" applyProtection="1">
      <alignment horizontal="left"/>
    </xf>
    <xf numFmtId="0" fontId="25" fillId="0" borderId="0" xfId="0" applyNumberFormat="1" applyFont="1" applyFill="1" applyBorder="1" applyAlignment="1" applyProtection="1">
      <alignment horizontal="center" vertical="center"/>
    </xf>
    <xf numFmtId="0" fontId="27" fillId="0" borderId="0" xfId="0" applyFont="1"/>
    <xf numFmtId="0" fontId="27" fillId="0" borderId="0" xfId="0" applyFont="1" applyAlignment="1">
      <alignment horizontal="left"/>
    </xf>
    <xf numFmtId="0" fontId="28" fillId="0" borderId="0" xfId="0" applyFont="1"/>
    <xf numFmtId="0" fontId="32" fillId="0" borderId="0" xfId="0" applyFont="1"/>
    <xf numFmtId="0" fontId="32" fillId="0" borderId="0" xfId="0" applyFont="1" applyAlignment="1">
      <alignment horizontal="left"/>
    </xf>
    <xf numFmtId="0" fontId="33" fillId="0" borderId="0" xfId="0" applyFont="1"/>
    <xf numFmtId="0" fontId="34" fillId="0" borderId="0" xfId="0" applyNumberFormat="1" applyFont="1" applyFill="1" applyBorder="1" applyAlignment="1" applyProtection="1"/>
    <xf numFmtId="0" fontId="35" fillId="0" borderId="0" xfId="0" applyNumberFormat="1" applyFont="1" applyFill="1" applyBorder="1" applyAlignment="1" applyProtection="1">
      <alignment horizontal="left"/>
    </xf>
    <xf numFmtId="0" fontId="36" fillId="0" borderId="0" xfId="0" applyNumberFormat="1" applyFont="1" applyFill="1" applyBorder="1" applyAlignment="1" applyProtection="1">
      <alignment horizontal="left"/>
    </xf>
    <xf numFmtId="0" fontId="0" fillId="0" borderId="0" xfId="0" applyAlignment="1">
      <alignment vertical="center"/>
    </xf>
    <xf numFmtId="0" fontId="34" fillId="0" borderId="0" xfId="0" applyNumberFormat="1" applyFont="1" applyFill="1" applyBorder="1" applyAlignment="1" applyProtection="1">
      <alignment horizontal="left" indent="2"/>
    </xf>
    <xf numFmtId="0" fontId="35" fillId="0" borderId="0" xfId="0" applyNumberFormat="1" applyFont="1" applyFill="1" applyBorder="1" applyAlignment="1" applyProtection="1"/>
    <xf numFmtId="0" fontId="34" fillId="0" borderId="14" xfId="0" applyNumberFormat="1" applyFont="1" applyFill="1" applyBorder="1" applyAlignment="1" applyProtection="1"/>
    <xf numFmtId="0" fontId="0" fillId="0" borderId="14" xfId="0" applyNumberFormat="1" applyFont="1" applyFill="1" applyBorder="1" applyAlignment="1" applyProtection="1">
      <alignment horizontal="left" indent="2"/>
    </xf>
    <xf numFmtId="3" fontId="0" fillId="0" borderId="14" xfId="0" applyNumberFormat="1" applyFont="1" applyFill="1" applyBorder="1" applyAlignment="1" applyProtection="1">
      <alignment horizontal="right" indent="2"/>
    </xf>
    <xf numFmtId="0" fontId="0" fillId="0" borderId="14" xfId="0" applyNumberFormat="1" applyFont="1" applyFill="1" applyBorder="1" applyAlignment="1" applyProtection="1">
      <alignment horizontal="right" indent="2"/>
    </xf>
    <xf numFmtId="0" fontId="34" fillId="0" borderId="14" xfId="0" applyNumberFormat="1" applyFont="1" applyFill="1" applyBorder="1" applyAlignment="1" applyProtection="1">
      <alignment horizontal="left" indent="2"/>
    </xf>
    <xf numFmtId="0" fontId="36" fillId="0" borderId="14" xfId="0" applyNumberFormat="1" applyFont="1" applyFill="1" applyBorder="1" applyAlignment="1" applyProtection="1">
      <alignment horizontal="left"/>
    </xf>
    <xf numFmtId="0" fontId="34" fillId="0" borderId="0" xfId="0" applyFont="1" applyBorder="1"/>
    <xf numFmtId="0" fontId="34" fillId="0" borderId="14" xfId="0" applyFont="1" applyBorder="1"/>
    <xf numFmtId="0" fontId="0" fillId="0" borderId="0" xfId="0" applyFill="1"/>
    <xf numFmtId="0" fontId="28" fillId="0" borderId="0" xfId="0" applyFont="1" applyAlignment="1">
      <alignment horizontal="left" indent="1"/>
    </xf>
    <xf numFmtId="0" fontId="37" fillId="0" borderId="0" xfId="0" applyFont="1" applyAlignment="1">
      <alignment horizontal="left" indent="1"/>
    </xf>
    <xf numFmtId="0" fontId="29" fillId="0" borderId="0" xfId="0" applyFont="1" applyAlignment="1">
      <alignment horizontal="left" vertical="center" indent="1"/>
    </xf>
    <xf numFmtId="0" fontId="30" fillId="0" borderId="0" xfId="0" applyFont="1" applyAlignment="1">
      <alignment horizontal="left" indent="1"/>
    </xf>
    <xf numFmtId="0" fontId="32" fillId="0" borderId="0" xfId="0" applyFont="1" applyAlignment="1">
      <alignment horizontal="left" indent="1"/>
    </xf>
    <xf numFmtId="0" fontId="38" fillId="0" borderId="0" xfId="0" applyFont="1"/>
    <xf numFmtId="0" fontId="4" fillId="0" borderId="0" xfId="0" applyNumberFormat="1" applyFont="1" applyFill="1" applyBorder="1" applyAlignment="1" applyProtection="1"/>
    <xf numFmtId="0" fontId="41" fillId="0" borderId="0" xfId="0" applyNumberFormat="1" applyFont="1" applyFill="1" applyBorder="1" applyAlignment="1" applyProtection="1"/>
    <xf numFmtId="0" fontId="41" fillId="0" borderId="0" xfId="0" applyFont="1"/>
    <xf numFmtId="0" fontId="0" fillId="0" borderId="0" xfId="0" applyFont="1"/>
    <xf numFmtId="0" fontId="0" fillId="0" borderId="14" xfId="0" applyFont="1" applyBorder="1"/>
    <xf numFmtId="0" fontId="43" fillId="0" borderId="0" xfId="0" applyFont="1" applyAlignment="1">
      <alignment horizontal="left" vertical="center"/>
    </xf>
    <xf numFmtId="164" fontId="45" fillId="0" borderId="14" xfId="0" applyNumberFormat="1" applyFont="1" applyFill="1" applyBorder="1" applyAlignment="1" applyProtection="1">
      <alignment horizontal="center" vertical="center" wrapText="1"/>
    </xf>
    <xf numFmtId="3" fontId="45" fillId="0" borderId="14" xfId="0" applyNumberFormat="1" applyFont="1" applyFill="1" applyBorder="1" applyAlignment="1" applyProtection="1">
      <alignment horizontal="center" vertical="center" wrapText="1"/>
    </xf>
    <xf numFmtId="164" fontId="45" fillId="0" borderId="0" xfId="0" applyNumberFormat="1" applyFont="1" applyFill="1" applyBorder="1" applyAlignment="1" applyProtection="1"/>
    <xf numFmtId="3" fontId="46" fillId="0" borderId="0" xfId="0" applyNumberFormat="1" applyFont="1" applyFill="1" applyBorder="1" applyAlignment="1" applyProtection="1">
      <alignment horizontal="right" indent="2"/>
    </xf>
    <xf numFmtId="164" fontId="46" fillId="0" borderId="0" xfId="0" applyNumberFormat="1" applyFont="1" applyFill="1" applyBorder="1" applyAlignment="1" applyProtection="1">
      <alignment horizontal="right" indent="2"/>
    </xf>
    <xf numFmtId="164" fontId="47" fillId="0" borderId="0" xfId="0" applyNumberFormat="1" applyFont="1" applyFill="1" applyBorder="1" applyAlignment="1" applyProtection="1">
      <alignment horizontal="left" indent="1"/>
    </xf>
    <xf numFmtId="3" fontId="47" fillId="0" borderId="0" xfId="0" applyNumberFormat="1" applyFont="1" applyFill="1" applyBorder="1" applyAlignment="1" applyProtection="1">
      <alignment horizontal="right" indent="2"/>
    </xf>
    <xf numFmtId="164" fontId="47" fillId="0" borderId="0" xfId="0" applyNumberFormat="1" applyFont="1" applyFill="1" applyBorder="1" applyAlignment="1" applyProtection="1">
      <alignment horizontal="right" indent="2"/>
    </xf>
    <xf numFmtId="164" fontId="47" fillId="0" borderId="10" xfId="0" applyNumberFormat="1" applyFont="1" applyFill="1" applyBorder="1" applyAlignment="1" applyProtection="1">
      <alignment horizontal="left" indent="1"/>
    </xf>
    <xf numFmtId="3" fontId="47" fillId="0" borderId="10" xfId="0" applyNumberFormat="1" applyFont="1" applyFill="1" applyBorder="1" applyAlignment="1" applyProtection="1">
      <alignment horizontal="right" indent="2"/>
    </xf>
    <xf numFmtId="164" fontId="47" fillId="0" borderId="10" xfId="0" applyNumberFormat="1" applyFont="1" applyFill="1" applyBorder="1" applyAlignment="1" applyProtection="1">
      <alignment horizontal="right" indent="2"/>
    </xf>
    <xf numFmtId="164" fontId="45" fillId="0" borderId="0" xfId="0" applyNumberFormat="1" applyFont="1" applyFill="1" applyBorder="1" applyAlignment="1" applyProtection="1">
      <alignment horizontal="left"/>
    </xf>
    <xf numFmtId="0" fontId="45" fillId="0" borderId="0" xfId="0" applyNumberFormat="1" applyFont="1" applyFill="1" applyBorder="1" applyAlignment="1" applyProtection="1"/>
    <xf numFmtId="164" fontId="45" fillId="0" borderId="11" xfId="0" applyNumberFormat="1" applyFont="1" applyFill="1" applyBorder="1" applyAlignment="1" applyProtection="1"/>
    <xf numFmtId="164" fontId="47" fillId="0" borderId="14" xfId="0" applyNumberFormat="1" applyFont="1" applyFill="1" applyBorder="1" applyAlignment="1" applyProtection="1">
      <alignment horizontal="left" indent="1"/>
    </xf>
    <xf numFmtId="3" fontId="47" fillId="0" borderId="14" xfId="0" applyNumberFormat="1" applyFont="1" applyFill="1" applyBorder="1" applyAlignment="1" applyProtection="1">
      <alignment horizontal="right" indent="2"/>
    </xf>
    <xf numFmtId="164" fontId="47" fillId="0" borderId="14" xfId="0" applyNumberFormat="1" applyFont="1" applyFill="1" applyBorder="1" applyAlignment="1" applyProtection="1">
      <alignment horizontal="right" indent="2"/>
    </xf>
    <xf numFmtId="164" fontId="45" fillId="0" borderId="15" xfId="0" applyNumberFormat="1" applyFont="1" applyFill="1" applyBorder="1" applyAlignment="1" applyProtection="1">
      <alignment horizontal="left" vertical="center"/>
    </xf>
    <xf numFmtId="3" fontId="45" fillId="0" borderId="15" xfId="0" applyNumberFormat="1" applyFont="1" applyFill="1" applyBorder="1" applyAlignment="1" applyProtection="1">
      <alignment horizontal="right" vertical="center" indent="2"/>
    </xf>
    <xf numFmtId="164" fontId="45" fillId="0" borderId="15" xfId="0" applyNumberFormat="1" applyFont="1" applyFill="1" applyBorder="1" applyAlignment="1" applyProtection="1">
      <alignment horizontal="right" vertical="center" indent="2"/>
    </xf>
    <xf numFmtId="0" fontId="48" fillId="0" borderId="0" xfId="0" applyFont="1" applyAlignment="1">
      <alignment horizontal="left" indent="1"/>
    </xf>
    <xf numFmtId="0" fontId="49" fillId="0" borderId="0" xfId="0" applyFont="1" applyAlignment="1">
      <alignment horizontal="left" indent="1"/>
    </xf>
    <xf numFmtId="0" fontId="49" fillId="0" borderId="0" xfId="0" applyFont="1"/>
    <xf numFmtId="0" fontId="48" fillId="34" borderId="12" xfId="43" applyFont="1" applyFill="1" applyBorder="1" applyAlignment="1">
      <alignment horizontal="left" vertical="center" wrapText="1" indent="1"/>
    </xf>
    <xf numFmtId="0" fontId="48" fillId="34" borderId="12" xfId="43" applyFont="1" applyFill="1" applyBorder="1" applyAlignment="1">
      <alignment horizontal="center" vertical="center" wrapText="1"/>
    </xf>
    <xf numFmtId="0" fontId="48" fillId="0" borderId="0" xfId="43" applyFont="1" applyFill="1" applyBorder="1" applyAlignment="1">
      <alignment horizontal="left" vertical="center" wrapText="1" indent="1"/>
    </xf>
    <xf numFmtId="0" fontId="48" fillId="0" borderId="0" xfId="43" applyFont="1" applyFill="1" applyBorder="1" applyAlignment="1">
      <alignment horizontal="center" vertical="center" wrapText="1"/>
    </xf>
    <xf numFmtId="0" fontId="48" fillId="0" borderId="0" xfId="0" applyFont="1" applyFill="1" applyBorder="1" applyAlignment="1">
      <alignment horizontal="left" wrapText="1" indent="1"/>
    </xf>
    <xf numFmtId="0" fontId="50" fillId="35" borderId="12" xfId="0" applyFont="1" applyFill="1" applyBorder="1" applyAlignment="1">
      <alignment horizontal="left" vertical="center" wrapText="1" indent="1"/>
    </xf>
    <xf numFmtId="0" fontId="51" fillId="35" borderId="12" xfId="42" applyFont="1" applyFill="1" applyBorder="1" applyAlignment="1">
      <alignment horizontal="center" vertical="center"/>
    </xf>
    <xf numFmtId="0" fontId="52" fillId="35" borderId="12" xfId="0" applyFont="1" applyFill="1" applyBorder="1" applyAlignment="1">
      <alignment horizontal="left" vertical="center" indent="1"/>
    </xf>
    <xf numFmtId="0" fontId="52" fillId="0" borderId="0" xfId="0" applyFont="1" applyFill="1" applyBorder="1" applyAlignment="1">
      <alignment horizontal="left" vertical="center" indent="1"/>
    </xf>
    <xf numFmtId="0" fontId="50" fillId="0" borderId="0" xfId="0" applyFont="1" applyFill="1" applyBorder="1" applyAlignment="1">
      <alignment horizontal="left" vertical="center" wrapText="1" indent="1"/>
    </xf>
    <xf numFmtId="0" fontId="51" fillId="0" borderId="0" xfId="42" applyFont="1" applyFill="1" applyBorder="1" applyAlignment="1">
      <alignment horizontal="center" vertical="center"/>
    </xf>
    <xf numFmtId="0" fontId="53" fillId="0" borderId="0" xfId="0" applyFont="1" applyAlignment="1">
      <alignment horizontal="left" vertical="center" indent="1"/>
    </xf>
    <xf numFmtId="0" fontId="50" fillId="35" borderId="12" xfId="0" applyFont="1" applyFill="1" applyBorder="1" applyAlignment="1">
      <alignment horizontal="left" wrapText="1" indent="1"/>
    </xf>
    <xf numFmtId="0" fontId="50" fillId="0" borderId="0" xfId="0" applyFont="1" applyFill="1" applyBorder="1" applyAlignment="1">
      <alignment horizontal="left" wrapText="1" indent="1"/>
    </xf>
    <xf numFmtId="0" fontId="53" fillId="0" borderId="0" xfId="0" applyFont="1" applyAlignment="1">
      <alignment horizontal="left" indent="1"/>
    </xf>
    <xf numFmtId="0" fontId="52" fillId="0" borderId="0" xfId="0" applyFont="1" applyAlignment="1">
      <alignment horizontal="left" vertical="center" indent="1"/>
    </xf>
    <xf numFmtId="0" fontId="52" fillId="35" borderId="0" xfId="0" applyFont="1" applyFill="1" applyAlignment="1">
      <alignment horizontal="left" indent="1"/>
    </xf>
    <xf numFmtId="0" fontId="51" fillId="35" borderId="12" xfId="42" applyFont="1" applyFill="1" applyBorder="1" applyAlignment="1">
      <alignment horizontal="center"/>
    </xf>
    <xf numFmtId="0" fontId="51" fillId="35" borderId="12" xfId="42" applyFont="1" applyFill="1" applyBorder="1" applyAlignment="1">
      <alignment horizontal="center" vertical="center" wrapText="1"/>
    </xf>
    <xf numFmtId="0" fontId="49" fillId="0" borderId="0" xfId="0" applyFont="1" applyAlignment="1">
      <alignment horizontal="left" vertical="center" indent="1"/>
    </xf>
    <xf numFmtId="0" fontId="54" fillId="0" borderId="0" xfId="0" applyFont="1" applyAlignment="1">
      <alignment horizontal="left" vertical="center" indent="1"/>
    </xf>
    <xf numFmtId="0" fontId="31" fillId="0" borderId="0" xfId="0" applyFont="1" applyAlignment="1">
      <alignment vertical="center"/>
    </xf>
    <xf numFmtId="0" fontId="21" fillId="0" borderId="0" xfId="0" applyFont="1" applyAlignment="1">
      <alignment horizontal="right" vertical="center"/>
    </xf>
    <xf numFmtId="0" fontId="50" fillId="35" borderId="12" xfId="45" applyFont="1" applyFill="1" applyBorder="1" applyAlignment="1">
      <alignment horizontal="left" vertical="center" wrapText="1" indent="1"/>
    </xf>
    <xf numFmtId="0" fontId="51" fillId="35" borderId="12" xfId="42" applyFont="1" applyFill="1" applyBorder="1" applyAlignment="1">
      <alignment horizontal="center" vertical="center"/>
    </xf>
    <xf numFmtId="0" fontId="50" fillId="35" borderId="12" xfId="45" applyFont="1" applyFill="1" applyBorder="1" applyAlignment="1">
      <alignment horizontal="left" wrapText="1" indent="1"/>
    </xf>
    <xf numFmtId="0" fontId="58" fillId="0" borderId="15" xfId="0" applyFont="1" applyFill="1" applyBorder="1" applyAlignment="1">
      <alignment horizontal="center" vertical="top" wrapText="1"/>
    </xf>
    <xf numFmtId="0" fontId="59" fillId="0" borderId="15" xfId="0" applyFont="1" applyFill="1" applyBorder="1" applyAlignment="1">
      <alignment horizontal="center" vertical="center" wrapText="1"/>
    </xf>
    <xf numFmtId="164" fontId="59" fillId="0" borderId="0" xfId="0" applyNumberFormat="1" applyFont="1" applyFill="1" applyBorder="1" applyAlignment="1" applyProtection="1"/>
    <xf numFmtId="0" fontId="58" fillId="0" borderId="0" xfId="0" applyFont="1" applyFill="1" applyBorder="1" applyAlignment="1">
      <alignment horizontal="center" vertical="center" wrapText="1"/>
    </xf>
    <xf numFmtId="164" fontId="60" fillId="0" borderId="0" xfId="0" applyNumberFormat="1" applyFont="1" applyFill="1" applyBorder="1" applyAlignment="1" applyProtection="1">
      <alignment horizontal="left" indent="1"/>
    </xf>
    <xf numFmtId="3" fontId="60" fillId="0" borderId="0" xfId="0" applyNumberFormat="1" applyFont="1" applyFill="1" applyAlignment="1">
      <alignment horizontal="right" indent="1"/>
    </xf>
    <xf numFmtId="164" fontId="60" fillId="0" borderId="10" xfId="0" applyNumberFormat="1" applyFont="1" applyFill="1" applyBorder="1" applyAlignment="1" applyProtection="1">
      <alignment horizontal="left" indent="1"/>
    </xf>
    <xf numFmtId="3" fontId="60" fillId="0" borderId="10" xfId="0" applyNumberFormat="1" applyFont="1" applyFill="1" applyBorder="1" applyAlignment="1">
      <alignment horizontal="right" indent="1"/>
    </xf>
    <xf numFmtId="164" fontId="59" fillId="0" borderId="0" xfId="0" applyNumberFormat="1" applyFont="1" applyFill="1" applyBorder="1" applyAlignment="1" applyProtection="1">
      <alignment horizontal="left"/>
    </xf>
    <xf numFmtId="0" fontId="60" fillId="0" borderId="10" xfId="0" applyFont="1" applyFill="1" applyBorder="1" applyAlignment="1">
      <alignment horizontal="right" indent="1"/>
    </xf>
    <xf numFmtId="0" fontId="60" fillId="0" borderId="0" xfId="0" applyFont="1" applyFill="1" applyAlignment="1">
      <alignment horizontal="right" indent="1"/>
    </xf>
    <xf numFmtId="0" fontId="60" fillId="0" borderId="0" xfId="0" applyFont="1" applyFill="1" applyBorder="1" applyAlignment="1">
      <alignment horizontal="right" indent="1"/>
    </xf>
    <xf numFmtId="3" fontId="60" fillId="0" borderId="0" xfId="0" applyNumberFormat="1" applyFont="1" applyFill="1" applyBorder="1" applyAlignment="1">
      <alignment horizontal="right" indent="1"/>
    </xf>
    <xf numFmtId="0" fontId="59" fillId="0" borderId="0" xfId="0" applyNumberFormat="1" applyFont="1" applyFill="1" applyBorder="1" applyAlignment="1" applyProtection="1"/>
    <xf numFmtId="164" fontId="60" fillId="0" borderId="14" xfId="0" applyNumberFormat="1" applyFont="1" applyFill="1" applyBorder="1" applyAlignment="1" applyProtection="1">
      <alignment horizontal="left" indent="1"/>
    </xf>
    <xf numFmtId="0" fontId="60" fillId="0" borderId="14" xfId="0" applyFont="1" applyFill="1" applyBorder="1" applyAlignment="1">
      <alignment horizontal="right" indent="1"/>
    </xf>
    <xf numFmtId="3" fontId="60" fillId="0" borderId="14" xfId="0" applyNumberFormat="1" applyFont="1" applyFill="1" applyBorder="1" applyAlignment="1">
      <alignment horizontal="right" indent="1"/>
    </xf>
    <xf numFmtId="164" fontId="58" fillId="0" borderId="15" xfId="0" applyNumberFormat="1" applyFont="1" applyFill="1" applyBorder="1" applyAlignment="1" applyProtection="1">
      <alignment horizontal="left" vertical="center"/>
    </xf>
    <xf numFmtId="3" fontId="58" fillId="0" borderId="15" xfId="0" applyNumberFormat="1" applyFont="1" applyFill="1" applyBorder="1" applyAlignment="1">
      <alignment horizontal="right" vertical="center" indent="1"/>
    </xf>
    <xf numFmtId="0" fontId="45" fillId="0" borderId="14" xfId="0" applyNumberFormat="1" applyFont="1" applyFill="1" applyBorder="1" applyAlignment="1" applyProtection="1">
      <alignment horizontal="center" vertical="center" wrapText="1"/>
    </xf>
    <xf numFmtId="0" fontId="47" fillId="0" borderId="0" xfId="0" applyNumberFormat="1" applyFont="1" applyFill="1" applyBorder="1" applyAlignment="1" applyProtection="1"/>
    <xf numFmtId="3" fontId="47" fillId="0" borderId="0" xfId="0" applyNumberFormat="1" applyFont="1" applyFill="1" applyBorder="1" applyAlignment="1" applyProtection="1">
      <alignment horizontal="right" indent="1"/>
    </xf>
    <xf numFmtId="3" fontId="47" fillId="0" borderId="10" xfId="0" applyNumberFormat="1" applyFont="1" applyFill="1" applyBorder="1" applyAlignment="1" applyProtection="1">
      <alignment horizontal="right" indent="1"/>
    </xf>
    <xf numFmtId="3" fontId="47" fillId="0" borderId="14" xfId="0" applyNumberFormat="1" applyFont="1" applyFill="1" applyBorder="1" applyAlignment="1" applyProtection="1">
      <alignment horizontal="right" indent="1"/>
    </xf>
    <xf numFmtId="3" fontId="45" fillId="0" borderId="15" xfId="0" applyNumberFormat="1" applyFont="1" applyFill="1" applyBorder="1" applyAlignment="1" applyProtection="1">
      <alignment horizontal="right" vertical="center" indent="1"/>
    </xf>
    <xf numFmtId="164" fontId="45" fillId="0" borderId="15" xfId="0" applyNumberFormat="1" applyFont="1" applyFill="1" applyBorder="1" applyAlignment="1" applyProtection="1">
      <alignment vertical="center" wrapText="1"/>
    </xf>
    <xf numFmtId="0" fontId="45" fillId="0" borderId="15" xfId="0" applyNumberFormat="1" applyFont="1" applyFill="1" applyBorder="1" applyAlignment="1" applyProtection="1">
      <alignment horizontal="center" vertical="center"/>
    </xf>
    <xf numFmtId="0" fontId="47" fillId="0" borderId="0" xfId="0" applyNumberFormat="1" applyFont="1" applyFill="1" applyBorder="1" applyAlignment="1" applyProtection="1">
      <alignment horizontal="right" indent="1"/>
    </xf>
    <xf numFmtId="164" fontId="47" fillId="0" borderId="13" xfId="0" applyNumberFormat="1" applyFont="1" applyFill="1" applyBorder="1" applyAlignment="1" applyProtection="1">
      <alignment horizontal="left" indent="1"/>
    </xf>
    <xf numFmtId="3" fontId="47" fillId="0" borderId="13" xfId="0" applyNumberFormat="1" applyFont="1" applyFill="1" applyBorder="1" applyAlignment="1" applyProtection="1">
      <alignment horizontal="right" indent="1"/>
    </xf>
    <xf numFmtId="0" fontId="47" fillId="0" borderId="15" xfId="0" applyNumberFormat="1" applyFont="1" applyFill="1" applyBorder="1" applyAlignment="1" applyProtection="1">
      <alignment textRotation="90"/>
    </xf>
    <xf numFmtId="0" fontId="47" fillId="0" borderId="0" xfId="0" applyNumberFormat="1" applyFont="1" applyFill="1" applyBorder="1" applyAlignment="1" applyProtection="1">
      <alignment horizontal="right"/>
    </xf>
    <xf numFmtId="3" fontId="47" fillId="0" borderId="13" xfId="0" applyNumberFormat="1" applyFont="1" applyFill="1" applyBorder="1" applyAlignment="1" applyProtection="1">
      <alignment horizontal="right" indent="2"/>
    </xf>
    <xf numFmtId="164" fontId="45" fillId="0" borderId="14" xfId="0" applyNumberFormat="1" applyFont="1" applyFill="1" applyBorder="1" applyAlignment="1" applyProtection="1">
      <alignment horizontal="right" vertical="center" indent="1"/>
    </xf>
    <xf numFmtId="3" fontId="45" fillId="0" borderId="14" xfId="0" applyNumberFormat="1" applyFont="1" applyFill="1" applyBorder="1" applyAlignment="1" applyProtection="1">
      <alignment horizontal="right" vertical="center" indent="1"/>
    </xf>
    <xf numFmtId="0" fontId="4" fillId="0" borderId="14" xfId="0" applyNumberFormat="1" applyFont="1" applyFill="1" applyBorder="1" applyAlignment="1" applyProtection="1"/>
    <xf numFmtId="0" fontId="41" fillId="0" borderId="14" xfId="0" applyNumberFormat="1" applyFont="1" applyFill="1" applyBorder="1" applyAlignment="1" applyProtection="1"/>
    <xf numFmtId="0" fontId="41" fillId="0" borderId="14" xfId="0" applyFont="1" applyBorder="1"/>
    <xf numFmtId="0" fontId="58" fillId="0" borderId="14" xfId="0" applyNumberFormat="1" applyFont="1" applyFill="1" applyBorder="1" applyAlignment="1" applyProtection="1">
      <alignment horizontal="center" vertical="center" textRotation="90" wrapText="1"/>
    </xf>
    <xf numFmtId="164" fontId="59" fillId="0" borderId="14" xfId="0" applyNumberFormat="1" applyFont="1" applyFill="1" applyBorder="1" applyAlignment="1" applyProtection="1">
      <alignment horizontal="center" vertical="center" wrapText="1"/>
    </xf>
    <xf numFmtId="0" fontId="61" fillId="0" borderId="14" xfId="0" applyFont="1" applyBorder="1" applyAlignment="1">
      <alignment horizontal="center" vertical="center" wrapText="1"/>
    </xf>
    <xf numFmtId="0" fontId="57" fillId="0" borderId="0" xfId="0" applyNumberFormat="1" applyFont="1" applyFill="1" applyBorder="1" applyAlignment="1" applyProtection="1"/>
    <xf numFmtId="0" fontId="62" fillId="0" borderId="0" xfId="0" applyNumberFormat="1" applyFont="1" applyFill="1" applyBorder="1" applyAlignment="1" applyProtection="1">
      <alignment horizontal="right" indent="1"/>
    </xf>
    <xf numFmtId="0" fontId="62" fillId="0" borderId="0" xfId="0" applyFont="1" applyAlignment="1">
      <alignment horizontal="right" indent="1"/>
    </xf>
    <xf numFmtId="164" fontId="57" fillId="0" borderId="0" xfId="0" applyNumberFormat="1" applyFont="1" applyFill="1" applyBorder="1" applyAlignment="1" applyProtection="1">
      <alignment horizontal="left" indent="1"/>
    </xf>
    <xf numFmtId="3" fontId="57" fillId="0" borderId="0" xfId="0" applyNumberFormat="1" applyFont="1" applyFill="1" applyBorder="1" applyAlignment="1" applyProtection="1">
      <alignment horizontal="right" indent="2"/>
    </xf>
    <xf numFmtId="3" fontId="57" fillId="0" borderId="0" xfId="0" applyNumberFormat="1" applyFont="1" applyFill="1" applyBorder="1" applyAlignment="1" applyProtection="1">
      <alignment horizontal="right" indent="1"/>
    </xf>
    <xf numFmtId="3" fontId="62" fillId="0" borderId="0" xfId="0" applyNumberFormat="1" applyFont="1" applyFill="1" applyBorder="1" applyAlignment="1" applyProtection="1">
      <alignment horizontal="right" indent="1"/>
    </xf>
    <xf numFmtId="3" fontId="62" fillId="0" borderId="0" xfId="0" applyNumberFormat="1" applyFont="1" applyAlignment="1">
      <alignment horizontal="right" indent="1"/>
    </xf>
    <xf numFmtId="164" fontId="57" fillId="0" borderId="10" xfId="0" applyNumberFormat="1" applyFont="1" applyFill="1" applyBorder="1" applyAlignment="1" applyProtection="1">
      <alignment horizontal="left" indent="1"/>
    </xf>
    <xf numFmtId="3" fontId="57" fillId="0" borderId="10" xfId="0" applyNumberFormat="1" applyFont="1" applyFill="1" applyBorder="1" applyAlignment="1" applyProtection="1">
      <alignment horizontal="right" indent="2"/>
    </xf>
    <xf numFmtId="3" fontId="57" fillId="0" borderId="10" xfId="0" applyNumberFormat="1" applyFont="1" applyFill="1" applyBorder="1" applyAlignment="1" applyProtection="1">
      <alignment horizontal="right" indent="1"/>
    </xf>
    <xf numFmtId="3" fontId="62" fillId="0" borderId="10" xfId="0" applyNumberFormat="1" applyFont="1" applyFill="1" applyBorder="1" applyAlignment="1" applyProtection="1">
      <alignment horizontal="right" indent="1"/>
    </xf>
    <xf numFmtId="3" fontId="62" fillId="0" borderId="10" xfId="0" applyNumberFormat="1" applyFont="1" applyBorder="1" applyAlignment="1">
      <alignment horizontal="right" indent="1"/>
    </xf>
    <xf numFmtId="3" fontId="57" fillId="0" borderId="0" xfId="0" applyNumberFormat="1" applyFont="1" applyFill="1" applyBorder="1" applyAlignment="1" applyProtection="1">
      <alignment horizontal="right"/>
    </xf>
    <xf numFmtId="3" fontId="62" fillId="0" borderId="0" xfId="0" applyNumberFormat="1" applyFont="1" applyBorder="1" applyAlignment="1">
      <alignment horizontal="right" indent="1"/>
    </xf>
    <xf numFmtId="164" fontId="57" fillId="0" borderId="14" xfId="0" applyNumberFormat="1" applyFont="1" applyFill="1" applyBorder="1" applyAlignment="1" applyProtection="1">
      <alignment horizontal="left" indent="1"/>
    </xf>
    <xf numFmtId="3" fontId="57" fillId="0" borderId="14" xfId="0" applyNumberFormat="1" applyFont="1" applyFill="1" applyBorder="1" applyAlignment="1" applyProtection="1">
      <alignment horizontal="right" indent="2"/>
    </xf>
    <xf numFmtId="3" fontId="57" fillId="0" borderId="14" xfId="0" applyNumberFormat="1" applyFont="1" applyFill="1" applyBorder="1" applyAlignment="1" applyProtection="1">
      <alignment horizontal="right" indent="1"/>
    </xf>
    <xf numFmtId="3" fontId="62" fillId="0" borderId="14" xfId="0" applyNumberFormat="1" applyFont="1" applyFill="1" applyBorder="1" applyAlignment="1" applyProtection="1">
      <alignment horizontal="right" indent="1"/>
    </xf>
    <xf numFmtId="3" fontId="62" fillId="0" borderId="14" xfId="0" applyNumberFormat="1" applyFont="1" applyBorder="1" applyAlignment="1">
      <alignment horizontal="right" indent="1"/>
    </xf>
    <xf numFmtId="0" fontId="47" fillId="0" borderId="14" xfId="0" applyNumberFormat="1" applyFont="1" applyFill="1" applyBorder="1" applyAlignment="1" applyProtection="1"/>
    <xf numFmtId="0" fontId="59" fillId="0" borderId="14" xfId="0" applyNumberFormat="1" applyFont="1" applyFill="1" applyBorder="1" applyAlignment="1" applyProtection="1">
      <alignment horizontal="center" textRotation="90" wrapText="1"/>
    </xf>
    <xf numFmtId="3" fontId="47" fillId="0" borderId="0" xfId="0" applyNumberFormat="1" applyFont="1" applyFill="1" applyBorder="1" applyAlignment="1" applyProtection="1"/>
    <xf numFmtId="0" fontId="60" fillId="0" borderId="0" xfId="0" applyFont="1"/>
    <xf numFmtId="3" fontId="47" fillId="0" borderId="0" xfId="0" applyNumberFormat="1" applyFont="1" applyFill="1" applyBorder="1" applyAlignment="1" applyProtection="1">
      <alignment horizontal="right" indent="3"/>
    </xf>
    <xf numFmtId="3" fontId="47" fillId="0" borderId="10" xfId="0" applyNumberFormat="1" applyFont="1" applyFill="1" applyBorder="1" applyAlignment="1" applyProtection="1">
      <alignment horizontal="right" indent="3"/>
    </xf>
    <xf numFmtId="3" fontId="47" fillId="0" borderId="14" xfId="0" applyNumberFormat="1" applyFont="1" applyFill="1" applyBorder="1" applyAlignment="1" applyProtection="1">
      <alignment horizontal="right" indent="3"/>
    </xf>
    <xf numFmtId="3" fontId="45" fillId="0" borderId="15" xfId="0" applyNumberFormat="1" applyFont="1" applyFill="1" applyBorder="1" applyAlignment="1" applyProtection="1">
      <alignment horizontal="right" vertical="center" indent="3"/>
    </xf>
    <xf numFmtId="0" fontId="47" fillId="0" borderId="15" xfId="0" applyNumberFormat="1" applyFont="1" applyFill="1" applyBorder="1" applyAlignment="1" applyProtection="1">
      <alignment vertical="center"/>
    </xf>
    <xf numFmtId="164" fontId="45" fillId="0" borderId="15" xfId="0" applyNumberFormat="1" applyFont="1" applyFill="1" applyBorder="1" applyAlignment="1" applyProtection="1">
      <alignment horizontal="left" vertical="center" indent="1"/>
    </xf>
    <xf numFmtId="0" fontId="47" fillId="0" borderId="15" xfId="0" applyNumberFormat="1" applyFont="1" applyFill="1" applyBorder="1" applyAlignment="1" applyProtection="1"/>
    <xf numFmtId="164" fontId="45" fillId="0" borderId="14" xfId="0" applyNumberFormat="1" applyFont="1" applyFill="1" applyBorder="1" applyAlignment="1" applyProtection="1">
      <alignment horizontal="left" vertical="center"/>
    </xf>
    <xf numFmtId="0" fontId="45" fillId="0" borderId="15" xfId="0" applyNumberFormat="1" applyFont="1" applyFill="1" applyBorder="1" applyAlignment="1" applyProtection="1">
      <alignment horizontal="center" vertical="center" textRotation="90" wrapText="1"/>
    </xf>
    <xf numFmtId="0" fontId="45" fillId="0" borderId="11" xfId="0" applyNumberFormat="1" applyFont="1" applyFill="1" applyBorder="1" applyAlignment="1" applyProtection="1"/>
    <xf numFmtId="0" fontId="45" fillId="0" borderId="17" xfId="0" applyNumberFormat="1" applyFont="1" applyFill="1" applyBorder="1" applyAlignment="1" applyProtection="1">
      <alignment horizontal="center" vertical="center" wrapText="1"/>
    </xf>
    <xf numFmtId="0" fontId="45" fillId="0" borderId="15" xfId="0" applyNumberFormat="1" applyFont="1" applyFill="1" applyBorder="1" applyAlignment="1" applyProtection="1"/>
    <xf numFmtId="164" fontId="47" fillId="0" borderId="0" xfId="0" applyNumberFormat="1" applyFont="1" applyFill="1" applyBorder="1" applyAlignment="1" applyProtection="1">
      <alignment horizontal="right" indent="1"/>
    </xf>
    <xf numFmtId="164" fontId="47" fillId="0" borderId="10" xfId="0" applyNumberFormat="1" applyFont="1" applyFill="1" applyBorder="1" applyAlignment="1" applyProtection="1">
      <alignment horizontal="right" indent="1"/>
    </xf>
    <xf numFmtId="164" fontId="47" fillId="0" borderId="14" xfId="0" applyNumberFormat="1" applyFont="1" applyFill="1" applyBorder="1" applyAlignment="1" applyProtection="1">
      <alignment horizontal="right" indent="1"/>
    </xf>
    <xf numFmtId="164" fontId="45" fillId="0" borderId="15" xfId="0" applyNumberFormat="1" applyFont="1" applyFill="1" applyBorder="1" applyAlignment="1" applyProtection="1">
      <alignment horizontal="right" vertical="center" indent="1"/>
    </xf>
    <xf numFmtId="0" fontId="64" fillId="0" borderId="0" xfId="0" applyFont="1" applyAlignment="1">
      <alignment horizontal="left" indent="1"/>
    </xf>
    <xf numFmtId="0" fontId="45" fillId="0" borderId="15" xfId="0" applyNumberFormat="1" applyFont="1" applyFill="1" applyBorder="1" applyAlignment="1" applyProtection="1">
      <alignment horizontal="center" vertical="center" wrapText="1"/>
    </xf>
    <xf numFmtId="165" fontId="47" fillId="0" borderId="0" xfId="0" applyNumberFormat="1" applyFont="1" applyFill="1" applyBorder="1" applyAlignment="1" applyProtection="1">
      <alignment horizontal="right"/>
    </xf>
    <xf numFmtId="165" fontId="47" fillId="0" borderId="10" xfId="0" applyNumberFormat="1" applyFont="1" applyFill="1" applyBorder="1" applyAlignment="1" applyProtection="1">
      <alignment horizontal="right"/>
    </xf>
    <xf numFmtId="165" fontId="47" fillId="0" borderId="14" xfId="0" applyNumberFormat="1" applyFont="1" applyFill="1" applyBorder="1" applyAlignment="1" applyProtection="1">
      <alignment horizontal="right"/>
    </xf>
    <xf numFmtId="165" fontId="47" fillId="0" borderId="0" xfId="0" applyNumberFormat="1" applyFont="1" applyFill="1" applyBorder="1" applyAlignment="1" applyProtection="1">
      <alignment horizontal="right" indent="1"/>
    </xf>
    <xf numFmtId="165" fontId="47" fillId="0" borderId="10" xfId="0" applyNumberFormat="1" applyFont="1" applyFill="1" applyBorder="1" applyAlignment="1" applyProtection="1">
      <alignment horizontal="right" indent="1"/>
    </xf>
    <xf numFmtId="165" fontId="47" fillId="0" borderId="14" xfId="0" applyNumberFormat="1" applyFont="1" applyFill="1" applyBorder="1" applyAlignment="1" applyProtection="1">
      <alignment horizontal="right" indent="1"/>
    </xf>
    <xf numFmtId="165" fontId="45" fillId="0" borderId="15" xfId="0" applyNumberFormat="1" applyFont="1" applyFill="1" applyBorder="1" applyAlignment="1" applyProtection="1">
      <alignment horizontal="right" vertical="center" indent="1"/>
    </xf>
    <xf numFmtId="165" fontId="45" fillId="0" borderId="11" xfId="0" applyNumberFormat="1" applyFont="1" applyFill="1" applyBorder="1" applyAlignment="1" applyProtection="1">
      <alignment horizontal="right" indent="1"/>
    </xf>
    <xf numFmtId="165" fontId="47" fillId="0" borderId="0" xfId="0" applyNumberFormat="1" applyFont="1" applyFill="1" applyBorder="1" applyAlignment="1" applyProtection="1"/>
    <xf numFmtId="164" fontId="47" fillId="0" borderId="0" xfId="0" applyNumberFormat="1" applyFont="1" applyFill="1" applyBorder="1" applyAlignment="1" applyProtection="1"/>
    <xf numFmtId="0" fontId="47" fillId="0" borderId="18" xfId="0" applyNumberFormat="1" applyFont="1" applyFill="1" applyBorder="1" applyAlignment="1" applyProtection="1">
      <alignment horizontal="right" indent="1"/>
    </xf>
    <xf numFmtId="165" fontId="47" fillId="0" borderId="19" xfId="0" applyNumberFormat="1" applyFont="1" applyFill="1" applyBorder="1" applyAlignment="1" applyProtection="1">
      <alignment horizontal="right" indent="1"/>
    </xf>
    <xf numFmtId="165" fontId="47" fillId="0" borderId="20" xfId="0" applyNumberFormat="1" applyFont="1" applyFill="1" applyBorder="1" applyAlignment="1" applyProtection="1">
      <alignment horizontal="right" indent="1"/>
    </xf>
    <xf numFmtId="164" fontId="45" fillId="0" borderId="11" xfId="0" applyNumberFormat="1" applyFont="1" applyFill="1" applyBorder="1" applyAlignment="1" applyProtection="1">
      <alignment horizontal="right" indent="1"/>
    </xf>
    <xf numFmtId="165" fontId="45" fillId="0" borderId="21" xfId="0" applyNumberFormat="1" applyFont="1" applyFill="1" applyBorder="1" applyAlignment="1" applyProtection="1">
      <alignment horizontal="right" indent="1"/>
    </xf>
    <xf numFmtId="165" fontId="47" fillId="0" borderId="22" xfId="0" applyNumberFormat="1" applyFont="1" applyFill="1" applyBorder="1" applyAlignment="1" applyProtection="1">
      <alignment horizontal="right" indent="1"/>
    </xf>
    <xf numFmtId="165" fontId="45" fillId="0" borderId="17" xfId="0" applyNumberFormat="1" applyFont="1" applyFill="1" applyBorder="1" applyAlignment="1" applyProtection="1">
      <alignment horizontal="right" vertical="center" indent="1"/>
    </xf>
    <xf numFmtId="165" fontId="45" fillId="0" borderId="11" xfId="0" applyNumberFormat="1" applyFont="1" applyFill="1" applyBorder="1" applyAlignment="1" applyProtection="1">
      <alignment horizontal="left"/>
    </xf>
    <xf numFmtId="165" fontId="47" fillId="0" borderId="0" xfId="0" applyNumberFormat="1" applyFont="1"/>
    <xf numFmtId="165" fontId="45" fillId="0" borderId="14" xfId="0" applyNumberFormat="1" applyFont="1" applyFill="1" applyBorder="1" applyAlignment="1" applyProtection="1">
      <alignment horizontal="right" vertical="center" indent="1"/>
    </xf>
    <xf numFmtId="165" fontId="45" fillId="0" borderId="14" xfId="0" applyNumberFormat="1" applyFont="1" applyFill="1" applyBorder="1" applyAlignment="1" applyProtection="1">
      <alignment horizontal="right" vertical="center"/>
    </xf>
    <xf numFmtId="0" fontId="51" fillId="0" borderId="0" xfId="0" applyFont="1" applyFill="1" applyAlignment="1">
      <alignment horizontal="left" vertical="center" indent="1"/>
    </xf>
    <xf numFmtId="0" fontId="49" fillId="35" borderId="12" xfId="0" applyFont="1" applyFill="1" applyBorder="1" applyAlignment="1">
      <alignment horizontal="left" vertical="center" indent="1"/>
    </xf>
    <xf numFmtId="0" fontId="50" fillId="36" borderId="12" xfId="45" applyFont="1" applyFill="1" applyBorder="1" applyAlignment="1">
      <alignment horizontal="left" vertical="center" wrapText="1" indent="1"/>
    </xf>
    <xf numFmtId="0" fontId="51" fillId="36" borderId="12" xfId="42" applyFont="1" applyFill="1" applyBorder="1" applyAlignment="1">
      <alignment horizontal="center" vertical="center"/>
    </xf>
    <xf numFmtId="0" fontId="49" fillId="36" borderId="12" xfId="45" applyFont="1" applyFill="1" applyBorder="1" applyAlignment="1">
      <alignment horizontal="left" vertical="center" indent="1"/>
    </xf>
    <xf numFmtId="0" fontId="49" fillId="36" borderId="12" xfId="59" applyFont="1" applyFill="1" applyBorder="1" applyAlignment="1">
      <alignment horizontal="left" wrapText="1" indent="1"/>
    </xf>
    <xf numFmtId="0" fontId="49" fillId="36" borderId="12" xfId="45" applyFont="1" applyFill="1" applyBorder="1" applyAlignment="1">
      <alignment horizontal="center" vertical="center"/>
    </xf>
    <xf numFmtId="0" fontId="49" fillId="36" borderId="12" xfId="45" applyFont="1" applyFill="1" applyBorder="1" applyAlignment="1">
      <alignment horizontal="left" wrapText="1" indent="1"/>
    </xf>
    <xf numFmtId="0" fontId="50" fillId="36" borderId="12" xfId="0" applyFont="1" applyFill="1" applyBorder="1" applyAlignment="1">
      <alignment horizontal="left" vertical="center" wrapText="1" indent="1"/>
    </xf>
    <xf numFmtId="0" fontId="52" fillId="36" borderId="12" xfId="0" applyFont="1" applyFill="1" applyBorder="1" applyAlignment="1">
      <alignment horizontal="left" vertical="center" indent="1"/>
    </xf>
    <xf numFmtId="166" fontId="47" fillId="0" borderId="0" xfId="60" applyNumberFormat="1" applyFont="1" applyFill="1" applyBorder="1" applyAlignment="1" applyProtection="1">
      <alignment horizontal="right" indent="1"/>
    </xf>
    <xf numFmtId="166" fontId="47" fillId="0" borderId="0" xfId="60" applyNumberFormat="1" applyFont="1" applyFill="1" applyBorder="1" applyAlignment="1" applyProtection="1">
      <alignment horizontal="right" indent="2"/>
    </xf>
    <xf numFmtId="166" fontId="45" fillId="0" borderId="0" xfId="60" applyNumberFormat="1" applyFont="1" applyFill="1" applyBorder="1" applyAlignment="1" applyProtection="1">
      <alignment horizontal="right" indent="1"/>
    </xf>
    <xf numFmtId="166" fontId="45" fillId="0" borderId="15" xfId="60" applyNumberFormat="1" applyFont="1" applyFill="1" applyBorder="1" applyAlignment="1" applyProtection="1">
      <alignment horizontal="right" vertical="center" indent="1"/>
    </xf>
    <xf numFmtId="0" fontId="45" fillId="0" borderId="15" xfId="0" applyNumberFormat="1" applyFont="1" applyFill="1" applyBorder="1" applyAlignment="1" applyProtection="1">
      <alignment horizontal="center" vertical="center" wrapText="1"/>
    </xf>
    <xf numFmtId="164" fontId="45" fillId="0" borderId="11" xfId="0" applyNumberFormat="1" applyFont="1" applyFill="1" applyBorder="1" applyAlignment="1" applyProtection="1">
      <alignment horizontal="left"/>
    </xf>
    <xf numFmtId="0" fontId="45" fillId="0" borderId="11" xfId="0" applyNumberFormat="1" applyFont="1" applyFill="1" applyBorder="1" applyAlignment="1" applyProtection="1">
      <alignment horizontal="left"/>
    </xf>
    <xf numFmtId="164" fontId="47" fillId="0" borderId="10" xfId="0" applyNumberFormat="1" applyFont="1" applyFill="1" applyBorder="1" applyAlignment="1" applyProtection="1"/>
    <xf numFmtId="164" fontId="45" fillId="0" borderId="11" xfId="0" applyNumberFormat="1" applyFont="1" applyFill="1" applyBorder="1" applyAlignment="1" applyProtection="1"/>
    <xf numFmtId="164" fontId="47" fillId="0" borderId="14" xfId="0" applyNumberFormat="1" applyFont="1" applyFill="1" applyBorder="1" applyAlignment="1" applyProtection="1"/>
    <xf numFmtId="164" fontId="45" fillId="0" borderId="15" xfId="0" applyNumberFormat="1" applyFont="1" applyFill="1" applyBorder="1" applyAlignment="1" applyProtection="1"/>
    <xf numFmtId="166" fontId="45" fillId="0" borderId="15" xfId="60" applyNumberFormat="1" applyFont="1" applyFill="1" applyBorder="1" applyAlignment="1" applyProtection="1">
      <alignment horizontal="center" vertical="center" wrapText="1"/>
    </xf>
    <xf numFmtId="166" fontId="47" fillId="0" borderId="0" xfId="60" applyNumberFormat="1" applyFont="1" applyFill="1" applyBorder="1" applyAlignment="1" applyProtection="1"/>
    <xf numFmtId="166" fontId="47" fillId="0" borderId="10" xfId="60" applyNumberFormat="1" applyFont="1" applyFill="1" applyBorder="1" applyAlignment="1" applyProtection="1"/>
    <xf numFmtId="166" fontId="47" fillId="0" borderId="14" xfId="60" applyNumberFormat="1" applyFont="1" applyFill="1" applyBorder="1" applyAlignment="1" applyProtection="1"/>
    <xf numFmtId="166" fontId="45" fillId="0" borderId="15" xfId="60" applyNumberFormat="1" applyFont="1" applyFill="1" applyBorder="1" applyAlignment="1" applyProtection="1"/>
    <xf numFmtId="164" fontId="45" fillId="0" borderId="11" xfId="0" applyNumberFormat="1" applyFont="1" applyFill="1" applyBorder="1" applyAlignment="1" applyProtection="1"/>
    <xf numFmtId="0" fontId="45" fillId="0" borderId="11" xfId="0" applyNumberFormat="1" applyFont="1" applyFill="1" applyBorder="1" applyAlignment="1" applyProtection="1"/>
    <xf numFmtId="168" fontId="47" fillId="0" borderId="0" xfId="60" applyNumberFormat="1" applyFont="1" applyFill="1" applyBorder="1" applyAlignment="1" applyProtection="1">
      <alignment horizontal="right" indent="1"/>
    </xf>
    <xf numFmtId="168" fontId="47" fillId="0" borderId="10" xfId="60" applyNumberFormat="1" applyFont="1" applyFill="1" applyBorder="1" applyAlignment="1" applyProtection="1">
      <alignment horizontal="right" indent="1"/>
    </xf>
    <xf numFmtId="0" fontId="45" fillId="0" borderId="11" xfId="0" applyNumberFormat="1" applyFont="1" applyFill="1" applyBorder="1" applyAlignment="1" applyProtection="1">
      <alignment horizontal="left"/>
    </xf>
    <xf numFmtId="164" fontId="65" fillId="0" borderId="15" xfId="0" applyNumberFormat="1" applyFont="1" applyFill="1" applyBorder="1" applyAlignment="1" applyProtection="1">
      <alignment horizontal="left" vertical="center"/>
    </xf>
    <xf numFmtId="3" fontId="65" fillId="0" borderId="15" xfId="0" applyNumberFormat="1" applyFont="1" applyFill="1" applyBorder="1" applyAlignment="1" applyProtection="1">
      <alignment horizontal="right" vertical="center" indent="1"/>
    </xf>
    <xf numFmtId="3" fontId="66" fillId="0" borderId="15" xfId="0" applyNumberFormat="1" applyFont="1" applyFill="1" applyBorder="1" applyAlignment="1" applyProtection="1">
      <alignment horizontal="right" vertical="center" indent="2"/>
    </xf>
    <xf numFmtId="3" fontId="66" fillId="0" borderId="15" xfId="0" applyNumberFormat="1" applyFont="1" applyBorder="1" applyAlignment="1">
      <alignment horizontal="right" vertical="center" indent="2"/>
    </xf>
    <xf numFmtId="164" fontId="65" fillId="0" borderId="0" xfId="0" applyNumberFormat="1" applyFont="1" applyFill="1" applyBorder="1" applyAlignment="1" applyProtection="1"/>
    <xf numFmtId="164" fontId="65" fillId="0" borderId="0" xfId="0" applyNumberFormat="1" applyFont="1" applyFill="1" applyBorder="1" applyAlignment="1" applyProtection="1">
      <alignment horizontal="left"/>
    </xf>
    <xf numFmtId="0" fontId="65" fillId="0" borderId="0" xfId="0" applyNumberFormat="1" applyFont="1" applyFill="1" applyBorder="1" applyAlignment="1" applyProtection="1">
      <alignment horizontal="center" textRotation="90" wrapText="1"/>
    </xf>
    <xf numFmtId="0" fontId="65" fillId="0" borderId="0" xfId="0" applyNumberFormat="1" applyFont="1" applyFill="1" applyBorder="1" applyAlignment="1" applyProtection="1"/>
    <xf numFmtId="0" fontId="59" fillId="0" borderId="15" xfId="0" applyNumberFormat="1" applyFont="1" applyFill="1" applyBorder="1" applyAlignment="1" applyProtection="1">
      <alignment horizontal="center" vertical="center" wrapText="1"/>
    </xf>
    <xf numFmtId="3" fontId="59" fillId="0" borderId="15" xfId="0" applyNumberFormat="1" applyFont="1" applyFill="1" applyBorder="1" applyAlignment="1" applyProtection="1">
      <alignment horizontal="center" vertical="center" wrapText="1"/>
    </xf>
    <xf numFmtId="164" fontId="45" fillId="0" borderId="11" xfId="0" applyNumberFormat="1" applyFont="1" applyFill="1" applyBorder="1" applyAlignment="1" applyProtection="1">
      <alignment horizontal="left" vertical="center"/>
    </xf>
    <xf numFmtId="3" fontId="59" fillId="0" borderId="17" xfId="0" applyNumberFormat="1" applyFont="1" applyFill="1" applyBorder="1" applyAlignment="1" applyProtection="1">
      <alignment horizontal="center" vertical="center" wrapText="1"/>
    </xf>
    <xf numFmtId="3" fontId="59" fillId="0" borderId="16" xfId="0" applyNumberFormat="1" applyFont="1" applyFill="1" applyBorder="1" applyAlignment="1" applyProtection="1">
      <alignment horizontal="center" vertical="center" wrapText="1"/>
    </xf>
    <xf numFmtId="3" fontId="47" fillId="0" borderId="19" xfId="0" applyNumberFormat="1" applyFont="1" applyFill="1" applyBorder="1" applyAlignment="1" applyProtection="1"/>
    <xf numFmtId="164" fontId="47" fillId="0" borderId="23" xfId="0" applyNumberFormat="1" applyFont="1" applyFill="1" applyBorder="1" applyAlignment="1" applyProtection="1">
      <alignment horizontal="right" indent="1"/>
    </xf>
    <xf numFmtId="3" fontId="47" fillId="0" borderId="19" xfId="0" applyNumberFormat="1" applyFont="1" applyFill="1" applyBorder="1" applyAlignment="1" applyProtection="1">
      <alignment horizontal="right" indent="1"/>
    </xf>
    <xf numFmtId="3" fontId="47" fillId="0" borderId="20" xfId="0" applyNumberFormat="1" applyFont="1" applyFill="1" applyBorder="1" applyAlignment="1" applyProtection="1">
      <alignment horizontal="right" indent="1"/>
    </xf>
    <xf numFmtId="164" fontId="47" fillId="0" borderId="24" xfId="0" applyNumberFormat="1" applyFont="1" applyFill="1" applyBorder="1" applyAlignment="1" applyProtection="1">
      <alignment horizontal="right" indent="1"/>
    </xf>
    <xf numFmtId="0" fontId="47" fillId="0" borderId="19" xfId="0" applyNumberFormat="1" applyFont="1" applyFill="1" applyBorder="1" applyAlignment="1" applyProtection="1">
      <alignment horizontal="right" indent="1"/>
    </xf>
    <xf numFmtId="164" fontId="45" fillId="0" borderId="21" xfId="0" applyNumberFormat="1" applyFont="1" applyFill="1" applyBorder="1" applyAlignment="1" applyProtection="1">
      <alignment horizontal="left" vertical="center"/>
    </xf>
    <xf numFmtId="164" fontId="45" fillId="0" borderId="25" xfId="0" applyNumberFormat="1" applyFont="1" applyFill="1" applyBorder="1" applyAlignment="1" applyProtection="1">
      <alignment horizontal="left" vertical="center"/>
    </xf>
    <xf numFmtId="0" fontId="45" fillId="0" borderId="21" xfId="0" applyNumberFormat="1" applyFont="1" applyFill="1" applyBorder="1" applyAlignment="1" applyProtection="1">
      <alignment horizontal="left"/>
    </xf>
    <xf numFmtId="0" fontId="45" fillId="0" borderId="25" xfId="0" applyNumberFormat="1" applyFont="1" applyFill="1" applyBorder="1" applyAlignment="1" applyProtection="1">
      <alignment horizontal="left"/>
    </xf>
    <xf numFmtId="3" fontId="47" fillId="0" borderId="22" xfId="0" applyNumberFormat="1" applyFont="1" applyFill="1" applyBorder="1" applyAlignment="1" applyProtection="1">
      <alignment horizontal="right" indent="1"/>
    </xf>
    <xf numFmtId="164" fontId="47" fillId="0" borderId="26" xfId="0" applyNumberFormat="1" applyFont="1" applyFill="1" applyBorder="1" applyAlignment="1" applyProtection="1">
      <alignment horizontal="right" indent="1"/>
    </xf>
    <xf numFmtId="3" fontId="45" fillId="0" borderId="17" xfId="0" applyNumberFormat="1" applyFont="1" applyFill="1" applyBorder="1" applyAlignment="1" applyProtection="1">
      <alignment horizontal="right" vertical="center" indent="1"/>
    </xf>
    <xf numFmtId="164" fontId="45" fillId="0" borderId="16" xfId="0" applyNumberFormat="1" applyFont="1" applyFill="1" applyBorder="1" applyAlignment="1" applyProtection="1">
      <alignment horizontal="right" vertical="center" indent="1"/>
    </xf>
    <xf numFmtId="167" fontId="45" fillId="0" borderId="27" xfId="60" applyNumberFormat="1" applyFont="1" applyFill="1" applyBorder="1" applyAlignment="1" applyProtection="1">
      <alignment horizontal="center" vertical="center" wrapText="1"/>
    </xf>
    <xf numFmtId="167" fontId="47" fillId="0" borderId="28" xfId="60" applyNumberFormat="1" applyFont="1" applyFill="1" applyBorder="1" applyAlignment="1" applyProtection="1"/>
    <xf numFmtId="167" fontId="47" fillId="0" borderId="29" xfId="60" applyNumberFormat="1" applyFont="1" applyFill="1" applyBorder="1" applyAlignment="1" applyProtection="1"/>
    <xf numFmtId="164" fontId="45" fillId="0" borderId="30" xfId="0" applyNumberFormat="1" applyFont="1" applyFill="1" applyBorder="1" applyAlignment="1" applyProtection="1"/>
    <xf numFmtId="0" fontId="45" fillId="0" borderId="30" xfId="0" applyNumberFormat="1" applyFont="1" applyFill="1" applyBorder="1" applyAlignment="1" applyProtection="1"/>
    <xf numFmtId="167" fontId="47" fillId="0" borderId="31" xfId="60" applyNumberFormat="1" applyFont="1" applyFill="1" applyBorder="1" applyAlignment="1" applyProtection="1"/>
    <xf numFmtId="167" fontId="45" fillId="0" borderId="27" xfId="60" applyNumberFormat="1" applyFont="1" applyFill="1" applyBorder="1" applyAlignment="1" applyProtection="1"/>
    <xf numFmtId="0" fontId="63" fillId="0" borderId="0" xfId="42" applyFont="1" applyFill="1" applyBorder="1" applyAlignment="1">
      <alignment horizontal="left"/>
    </xf>
    <xf numFmtId="0" fontId="56" fillId="0" borderId="0" xfId="0" applyFont="1" applyAlignment="1">
      <alignment horizontal="center" vertical="center"/>
    </xf>
    <xf numFmtId="0" fontId="50" fillId="0" borderId="0" xfId="0" applyFont="1" applyAlignment="1">
      <alignment horizontal="left" vertical="center" wrapText="1"/>
    </xf>
    <xf numFmtId="0" fontId="42" fillId="0" borderId="0" xfId="0" applyFont="1" applyBorder="1" applyAlignment="1">
      <alignment horizontal="left" vertical="center" wrapText="1"/>
    </xf>
    <xf numFmtId="0" fontId="45" fillId="0" borderId="15" xfId="0" applyNumberFormat="1" applyFont="1" applyFill="1" applyBorder="1" applyAlignment="1" applyProtection="1">
      <alignment horizontal="center" vertical="center" wrapText="1"/>
    </xf>
    <xf numFmtId="0" fontId="45" fillId="0" borderId="16" xfId="0" applyNumberFormat="1" applyFont="1" applyFill="1" applyBorder="1" applyAlignment="1" applyProtection="1">
      <alignment horizontal="center" vertical="center" wrapText="1"/>
    </xf>
    <xf numFmtId="0" fontId="50" fillId="0" borderId="0" xfId="0" applyNumberFormat="1" applyFont="1" applyFill="1" applyBorder="1" applyAlignment="1" applyProtection="1">
      <alignment horizontal="left" vertical="center" wrapText="1"/>
    </xf>
    <xf numFmtId="0" fontId="34" fillId="33" borderId="0" xfId="0" applyNumberFormat="1" applyFont="1" applyFill="1" applyBorder="1" applyAlignment="1" applyProtection="1"/>
    <xf numFmtId="166" fontId="34" fillId="33" borderId="0" xfId="60" applyNumberFormat="1" applyFont="1" applyFill="1" applyBorder="1" applyAlignment="1" applyProtection="1"/>
    <xf numFmtId="167" fontId="34" fillId="33" borderId="0" xfId="60" applyNumberFormat="1" applyFont="1" applyFill="1" applyBorder="1" applyAlignment="1" applyProtection="1">
      <alignment horizontal="right" indent="1"/>
    </xf>
    <xf numFmtId="0" fontId="35" fillId="33" borderId="0" xfId="0" applyNumberFormat="1" applyFont="1" applyFill="1" applyBorder="1" applyAlignment="1" applyProtection="1">
      <alignment horizontal="left"/>
    </xf>
    <xf numFmtId="166" fontId="36" fillId="33" borderId="0" xfId="60" applyNumberFormat="1" applyFont="1" applyFill="1" applyBorder="1" applyAlignment="1" applyProtection="1">
      <alignment horizontal="left"/>
    </xf>
    <xf numFmtId="167" fontId="36" fillId="33" borderId="0" xfId="60" applyNumberFormat="1" applyFont="1" applyFill="1" applyBorder="1" applyAlignment="1" applyProtection="1">
      <alignment horizontal="right" indent="1"/>
    </xf>
    <xf numFmtId="0" fontId="50" fillId="33" borderId="0" xfId="0" applyNumberFormat="1" applyFont="1" applyFill="1" applyBorder="1" applyAlignment="1" applyProtection="1">
      <alignment horizontal="left" vertical="center" wrapText="1"/>
    </xf>
    <xf numFmtId="166" fontId="34" fillId="33" borderId="14" xfId="60" applyNumberFormat="1" applyFont="1" applyFill="1" applyBorder="1" applyAlignment="1" applyProtection="1"/>
    <xf numFmtId="167" fontId="34" fillId="33" borderId="14" xfId="60" applyNumberFormat="1" applyFont="1" applyFill="1" applyBorder="1" applyAlignment="1" applyProtection="1">
      <alignment horizontal="right" indent="1"/>
    </xf>
    <xf numFmtId="164" fontId="45" fillId="0" borderId="32" xfId="0" applyNumberFormat="1" applyFont="1" applyFill="1" applyBorder="1" applyAlignment="1" applyProtection="1"/>
    <xf numFmtId="166" fontId="34" fillId="33" borderId="32" xfId="60" applyNumberFormat="1" applyFont="1" applyFill="1" applyBorder="1" applyAlignment="1" applyProtection="1"/>
    <xf numFmtId="166" fontId="34" fillId="33" borderId="33" xfId="60" applyNumberFormat="1" applyFont="1" applyFill="1" applyBorder="1" applyAlignment="1" applyProtection="1"/>
    <xf numFmtId="166" fontId="47" fillId="0" borderId="34" xfId="60" applyNumberFormat="1" applyFont="1" applyFill="1" applyBorder="1" applyAlignment="1" applyProtection="1"/>
    <xf numFmtId="166" fontId="47" fillId="0" borderId="35" xfId="60" applyNumberFormat="1" applyFont="1" applyFill="1" applyBorder="1" applyAlignment="1" applyProtection="1"/>
    <xf numFmtId="166" fontId="34" fillId="33" borderId="11" xfId="60" applyNumberFormat="1" applyFont="1" applyFill="1" applyBorder="1" applyAlignment="1" applyProtection="1"/>
    <xf numFmtId="166" fontId="34" fillId="33" borderId="36" xfId="60" applyNumberFormat="1" applyFont="1" applyFill="1" applyBorder="1" applyAlignment="1" applyProtection="1"/>
    <xf numFmtId="167" fontId="34" fillId="33" borderId="37" xfId="60" applyNumberFormat="1" applyFont="1" applyFill="1" applyBorder="1" applyAlignment="1" applyProtection="1">
      <alignment horizontal="right" indent="1"/>
    </xf>
    <xf numFmtId="167" fontId="34" fillId="33" borderId="30" xfId="60" applyNumberFormat="1" applyFont="1" applyFill="1" applyBorder="1" applyAlignment="1" applyProtection="1">
      <alignment horizontal="right" indent="1"/>
    </xf>
    <xf numFmtId="0" fontId="34" fillId="33" borderId="14" xfId="0" applyNumberFormat="1" applyFont="1" applyFill="1" applyBorder="1" applyAlignment="1" applyProtection="1"/>
  </cellXfs>
  <cellStyles count="63">
    <cellStyle name="20% - Accent1" xfId="19" builtinId="30" customBuiltin="1"/>
    <cellStyle name="20% - Accent1 2" xfId="47"/>
    <cellStyle name="20% - Accent2" xfId="23" builtinId="34" customBuiltin="1"/>
    <cellStyle name="20% - Accent2 2" xfId="49"/>
    <cellStyle name="20% - Accent3" xfId="27" builtinId="38" customBuiltin="1"/>
    <cellStyle name="20% - Accent3 2" xfId="51"/>
    <cellStyle name="20% - Accent4" xfId="31" builtinId="42" customBuiltin="1"/>
    <cellStyle name="20% - Accent4 2" xfId="53"/>
    <cellStyle name="20% - Accent5" xfId="35" builtinId="46" customBuiltin="1"/>
    <cellStyle name="20% - Accent5 2" xfId="55"/>
    <cellStyle name="20% - Accent6" xfId="39" builtinId="50" customBuiltin="1"/>
    <cellStyle name="20% - Accent6 2" xfId="57"/>
    <cellStyle name="40% - Accent1" xfId="20" builtinId="31" customBuiltin="1"/>
    <cellStyle name="40% - Accent1 2" xfId="48"/>
    <cellStyle name="40% - Accent2" xfId="24" builtinId="35" customBuiltin="1"/>
    <cellStyle name="40% - Accent2 2" xfId="50"/>
    <cellStyle name="40% - Accent3" xfId="28" builtinId="39" customBuiltin="1"/>
    <cellStyle name="40% - Accent3 2" xfId="52"/>
    <cellStyle name="40% - Accent4" xfId="32" builtinId="43" customBuiltin="1"/>
    <cellStyle name="40% - Accent4 2" xfId="54"/>
    <cellStyle name="40% - Accent5" xfId="36" builtinId="47" customBuiltin="1"/>
    <cellStyle name="40% - Accent5 2" xfId="56"/>
    <cellStyle name="40% - Accent6" xfId="40" builtinId="51" customBuiltin="1"/>
    <cellStyle name="40% - Accent6 2" xfId="58"/>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60"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ustomBuiltin="1"/>
    <cellStyle name="Normal 2" xfId="59"/>
    <cellStyle name="Normal 2 3" xfId="43"/>
    <cellStyle name="Normal 2 3 2" xfId="45"/>
    <cellStyle name="Normal 3" xfId="44"/>
    <cellStyle name="Normal 4" xfId="61"/>
    <cellStyle name="Normal 5" xfId="62"/>
    <cellStyle name="Note" xfId="15" builtinId="10" customBuiltin="1"/>
    <cellStyle name="Note 2" xfId="46"/>
    <cellStyle name="Output" xfId="10" builtinId="21" customBuiltin="1"/>
    <cellStyle name="Title" xfId="1" builtinId="15" customBuiltin="1"/>
    <cellStyle name="Total" xfId="17" builtinId="25" customBuiltin="1"/>
    <cellStyle name="Warning Text" xfId="14" builtinId="11" customBuiltin="1"/>
  </cellStyles>
  <dxfs count="45">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0033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heimshelp.education.gov.au/sites/heimshelp/2016_data_requirements/2016dataelements/pages/348" TargetMode="External"/><Relationship Id="rId13" Type="http://schemas.openxmlformats.org/officeDocument/2006/relationships/hyperlink" Target="http://heimshelp.education.gov.au/sites/heimshelp/supporting_information/pages/461" TargetMode="External"/><Relationship Id="rId18" Type="http://schemas.openxmlformats.org/officeDocument/2006/relationships/hyperlink" Target="http://heimshelp.education.gov.au/sites/heimshelp/2016_data_requirements/2016dataelements/pages/313" TargetMode="External"/><Relationship Id="rId26" Type="http://schemas.openxmlformats.org/officeDocument/2006/relationships/vmlDrawing" Target="../drawings/vmlDrawing1.vml"/><Relationship Id="rId3" Type="http://schemas.openxmlformats.org/officeDocument/2006/relationships/hyperlink" Target="http://heimshelp.education.gov.au/sites/heimshelp/2016_data_requirements/2016dataelements/pages/315" TargetMode="External"/><Relationship Id="rId21" Type="http://schemas.openxmlformats.org/officeDocument/2006/relationships/hyperlink" Target="http://heimshelp.education.gov.au/sites/heimshelp/2016_data_requirements/2016dataelements/pages/381" TargetMode="External"/><Relationship Id="rId7" Type="http://schemas.openxmlformats.org/officeDocument/2006/relationships/hyperlink" Target="http://www.abs.gov.au/AUSSTATS/abs@.nsf/DetailsPage/1270.0.55.005July%202011?OpenDocument" TargetMode="External"/><Relationship Id="rId12" Type="http://schemas.openxmlformats.org/officeDocument/2006/relationships/hyperlink" Target="http://heimshelp.education.gov.au/sites/heimshelp/2016_data_requirements/2016dataelements/pages/493" TargetMode="External"/><Relationship Id="rId17" Type="http://schemas.openxmlformats.org/officeDocument/2006/relationships/hyperlink" Target="http://heimshelp.education.gov.au/sites/heimshelp/2016_data_requirements/2016dataelements/pages/339" TargetMode="External"/><Relationship Id="rId25" Type="http://schemas.openxmlformats.org/officeDocument/2006/relationships/printerSettings" Target="../printerSettings/printerSettings1.bin"/><Relationship Id="rId2" Type="http://schemas.openxmlformats.org/officeDocument/2006/relationships/hyperlink" Target="http://heimshelp.education.gov.au/sites/heimshelp/2016_data_requirements/2016dataelements/pages/358" TargetMode="External"/><Relationship Id="rId16" Type="http://schemas.openxmlformats.org/officeDocument/2006/relationships/hyperlink" Target="http://heimshelp.education.gov.au/sites/heimshelp/2016_data_requirements/2016dataelements/pages/413" TargetMode="External"/><Relationship Id="rId20" Type="http://schemas.openxmlformats.org/officeDocument/2006/relationships/hyperlink" Target="http://heimshelp.education.gov.au/sites/heimshelp/2016_data_requirements/2016dataelements/pages/384" TargetMode="External"/><Relationship Id="rId1" Type="http://schemas.openxmlformats.org/officeDocument/2006/relationships/hyperlink" Target="http://www.abs.gov.au/ausstats/abs@.nsf/Lookup/4250.0.55.001Main+Features32009" TargetMode="External"/><Relationship Id="rId6" Type="http://schemas.openxmlformats.org/officeDocument/2006/relationships/hyperlink" Target="http://heimshelp.education.gov.au/sites/heimshelp/2016_data_requirements/2016dataelements/pages/576" TargetMode="External"/><Relationship Id="rId11" Type="http://schemas.openxmlformats.org/officeDocument/2006/relationships/hyperlink" Target="http://heimshelp.education.gov.au/sites/heimshelp/2016_data_requirements/2016dataelements/pages/329" TargetMode="External"/><Relationship Id="rId24" Type="http://schemas.openxmlformats.org/officeDocument/2006/relationships/hyperlink" Target="http://heimshelp.education.gov.au/sites/heimshelp/2016_data_requirements/2016dataelements/pages/488" TargetMode="External"/><Relationship Id="rId5" Type="http://schemas.openxmlformats.org/officeDocument/2006/relationships/hyperlink" Target="http://heimshelp.education.gov.au/sites/heimshelp/2016_data_requirements/2016dataelements/pages/314" TargetMode="External"/><Relationship Id="rId15" Type="http://schemas.openxmlformats.org/officeDocument/2006/relationships/hyperlink" Target="http://heimshelp.education.gov.au/sites/heimshelp/resources/glossary/pages/glossaryterm?title=Invalidated%20Student%20Record" TargetMode="External"/><Relationship Id="rId23" Type="http://schemas.openxmlformats.org/officeDocument/2006/relationships/hyperlink" Target="http://heimshelp.education.gov.au/sites/heimshelp/2016_data_requirements/2016dataelements/pages/355" TargetMode="External"/><Relationship Id="rId10" Type="http://schemas.openxmlformats.org/officeDocument/2006/relationships/hyperlink" Target="http://heimshelp.education.gov.au/sites/heimshelp/2016_data_requirements/2016dataelements/pages/310" TargetMode="External"/><Relationship Id="rId19" Type="http://schemas.openxmlformats.org/officeDocument/2006/relationships/hyperlink" Target="http://heimshelp.education.gov.au/sites/heimshelp/2016_data_requirements/2016dataelements/pages/488" TargetMode="External"/><Relationship Id="rId4" Type="http://schemas.openxmlformats.org/officeDocument/2006/relationships/hyperlink" Target="http://heimshelp.education.gov.au/sites/heimshelp/2016_data_requirements/2016dataelements/pages/386" TargetMode="External"/><Relationship Id="rId9" Type="http://schemas.openxmlformats.org/officeDocument/2006/relationships/hyperlink" Target="http://heimshelp.education.gov.au/sites/heimshelp/2016_data_requirements/2016dataelements/pages/381" TargetMode="External"/><Relationship Id="rId14" Type="http://schemas.openxmlformats.org/officeDocument/2006/relationships/hyperlink" Target="http://heimshelp.education.gov.au/sites/heimshelp/2016_data_requirements/2016dataelements/pages/446" TargetMode="External"/><Relationship Id="rId22" Type="http://schemas.openxmlformats.org/officeDocument/2006/relationships/hyperlink" Target="http://heimshelp.education.gov.au/sites/heimshelp/2016_data_requirements/2016dataelements/pages/529" TargetMode="External"/><Relationship Id="rId27"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J81"/>
  <sheetViews>
    <sheetView view="pageLayout" topLeftCell="E1" zoomScaleNormal="80" workbookViewId="0">
      <selection activeCell="E69" sqref="B1:E69"/>
    </sheetView>
  </sheetViews>
  <sheetFormatPr defaultRowHeight="15" x14ac:dyDescent="0.25"/>
  <cols>
    <col min="3" max="3" width="59.28515625" style="30" customWidth="1"/>
    <col min="4" max="4" width="136.7109375" style="30" customWidth="1"/>
    <col min="5" max="5" width="22.7109375" style="11" customWidth="1"/>
  </cols>
  <sheetData>
    <row r="1" spans="3:10" s="11" customFormat="1" x14ac:dyDescent="0.25">
      <c r="C1" s="30"/>
      <c r="D1" s="30"/>
    </row>
    <row r="2" spans="3:10" s="11" customFormat="1" ht="46.5" x14ac:dyDescent="0.25">
      <c r="C2" s="261" t="s">
        <v>119</v>
      </c>
      <c r="D2" s="261"/>
    </row>
    <row r="3" spans="3:10" s="11" customFormat="1" x14ac:dyDescent="0.25">
      <c r="C3" s="30"/>
      <c r="D3" s="30"/>
    </row>
    <row r="4" spans="3:10" s="11" customFormat="1" ht="31.5" x14ac:dyDescent="0.25">
      <c r="C4" s="86" t="s">
        <v>80</v>
      </c>
      <c r="D4" s="33"/>
    </row>
    <row r="5" spans="3:10" s="11" customFormat="1" ht="18.75" x14ac:dyDescent="0.3">
      <c r="C5" s="31"/>
      <c r="D5" s="34"/>
    </row>
    <row r="6" spans="3:10" s="12" customFormat="1" ht="18.75" x14ac:dyDescent="0.3">
      <c r="C6" s="260" t="s">
        <v>148</v>
      </c>
      <c r="D6" s="260"/>
    </row>
    <row r="7" spans="3:10" s="12" customFormat="1" ht="18.75" x14ac:dyDescent="0.3">
      <c r="C7" s="260" t="s">
        <v>159</v>
      </c>
      <c r="D7" s="260"/>
    </row>
    <row r="8" spans="3:10" s="12" customFormat="1" ht="18.75" x14ac:dyDescent="0.3">
      <c r="C8" s="260" t="s">
        <v>149</v>
      </c>
      <c r="D8" s="260"/>
    </row>
    <row r="9" spans="3:10" s="12" customFormat="1" ht="18.75" x14ac:dyDescent="0.3">
      <c r="C9" s="260" t="s">
        <v>153</v>
      </c>
      <c r="D9" s="260"/>
    </row>
    <row r="10" spans="3:10" s="12" customFormat="1" ht="18.75" x14ac:dyDescent="0.3">
      <c r="C10" s="260" t="s">
        <v>154</v>
      </c>
      <c r="D10" s="260"/>
    </row>
    <row r="11" spans="3:10" s="14" customFormat="1" ht="18.75" x14ac:dyDescent="0.3">
      <c r="C11" s="260" t="s">
        <v>155</v>
      </c>
      <c r="D11" s="260"/>
    </row>
    <row r="12" spans="3:10" s="12" customFormat="1" ht="18.75" x14ac:dyDescent="0.3">
      <c r="C12" s="260" t="s">
        <v>156</v>
      </c>
      <c r="D12" s="260"/>
    </row>
    <row r="13" spans="3:10" s="12" customFormat="1" ht="18.75" x14ac:dyDescent="0.3">
      <c r="C13" s="260" t="s">
        <v>157</v>
      </c>
      <c r="D13" s="260"/>
    </row>
    <row r="14" spans="3:10" s="12" customFormat="1" ht="18.75" x14ac:dyDescent="0.3">
      <c r="C14" s="260" t="s">
        <v>158</v>
      </c>
      <c r="D14" s="260"/>
    </row>
    <row r="15" spans="3:10" s="12" customFormat="1" ht="18.75" x14ac:dyDescent="0.3">
      <c r="C15" s="260" t="s">
        <v>150</v>
      </c>
      <c r="D15" s="260"/>
    </row>
    <row r="16" spans="3:10" s="12" customFormat="1" ht="18.75" x14ac:dyDescent="0.3">
      <c r="C16" s="260" t="s">
        <v>151</v>
      </c>
      <c r="D16" s="260"/>
      <c r="E16" s="13"/>
      <c r="F16" s="13"/>
      <c r="G16" s="13"/>
      <c r="H16" s="13"/>
      <c r="I16" s="13"/>
      <c r="J16" s="13"/>
    </row>
    <row r="17" spans="2:10" s="12" customFormat="1" ht="18.75" x14ac:dyDescent="0.3">
      <c r="C17" s="260" t="s">
        <v>170</v>
      </c>
      <c r="D17" s="260"/>
      <c r="E17" s="13"/>
      <c r="F17" s="13"/>
      <c r="G17" s="13"/>
      <c r="H17" s="13"/>
      <c r="I17" s="13"/>
      <c r="J17" s="13"/>
    </row>
    <row r="18" spans="2:10" s="12" customFormat="1" ht="18.75" x14ac:dyDescent="0.3">
      <c r="C18" s="260" t="s">
        <v>152</v>
      </c>
      <c r="D18" s="260"/>
      <c r="E18" s="13"/>
      <c r="F18" s="13"/>
      <c r="G18" s="13"/>
      <c r="H18" s="13"/>
      <c r="I18" s="13"/>
      <c r="J18" s="13"/>
    </row>
    <row r="19" spans="2:10" s="9" customFormat="1" ht="18.75" x14ac:dyDescent="0.3">
      <c r="C19" s="172"/>
      <c r="D19" s="172"/>
      <c r="E19" s="13"/>
      <c r="F19" s="10"/>
      <c r="G19" s="10"/>
      <c r="H19" s="10"/>
      <c r="I19" s="10"/>
      <c r="J19" s="10"/>
    </row>
    <row r="20" spans="2:10" s="9" customFormat="1" ht="18.75" x14ac:dyDescent="0.3">
      <c r="B20" s="87" t="s">
        <v>134</v>
      </c>
      <c r="C20" s="85" t="s">
        <v>117</v>
      </c>
      <c r="D20" s="30"/>
      <c r="E20" s="13"/>
      <c r="F20" s="10"/>
      <c r="G20" s="10"/>
      <c r="H20" s="10"/>
      <c r="I20" s="10"/>
      <c r="J20" s="10"/>
    </row>
    <row r="21" spans="2:10" s="9" customFormat="1" ht="18.75" x14ac:dyDescent="0.3">
      <c r="B21" s="87"/>
      <c r="C21" s="85" t="s">
        <v>118</v>
      </c>
      <c r="D21" s="30"/>
      <c r="E21" s="13"/>
      <c r="F21" s="10"/>
      <c r="G21" s="10"/>
      <c r="H21" s="10"/>
      <c r="I21" s="10"/>
      <c r="J21" s="10"/>
    </row>
    <row r="22" spans="2:10" s="9" customFormat="1" ht="18.75" x14ac:dyDescent="0.3">
      <c r="B22" s="87"/>
      <c r="C22" s="30"/>
      <c r="D22" s="30"/>
      <c r="E22" s="13"/>
      <c r="F22" s="10"/>
      <c r="G22" s="10"/>
      <c r="H22" s="10"/>
      <c r="I22" s="10"/>
      <c r="J22" s="10"/>
    </row>
    <row r="23" spans="2:10" s="9" customFormat="1" ht="18.75" x14ac:dyDescent="0.3">
      <c r="B23" s="87" t="s">
        <v>135</v>
      </c>
      <c r="C23" s="195" t="s">
        <v>136</v>
      </c>
      <c r="D23" s="30"/>
      <c r="E23" s="13"/>
      <c r="F23" s="10"/>
      <c r="G23" s="10"/>
      <c r="H23" s="10"/>
      <c r="I23" s="10"/>
      <c r="J23" s="10"/>
    </row>
    <row r="24" spans="2:10" s="9" customFormat="1" ht="18.75" x14ac:dyDescent="0.3">
      <c r="C24" s="30"/>
      <c r="D24" s="30"/>
      <c r="E24" s="13"/>
      <c r="F24" s="10"/>
      <c r="G24" s="10"/>
      <c r="H24" s="10"/>
      <c r="I24" s="10"/>
      <c r="J24" s="10"/>
    </row>
    <row r="25" spans="2:10" s="9" customFormat="1" ht="18.75" x14ac:dyDescent="0.3">
      <c r="C25" s="30"/>
      <c r="D25" s="30"/>
      <c r="E25" s="13"/>
      <c r="F25" s="10"/>
      <c r="G25" s="10"/>
      <c r="H25" s="10"/>
      <c r="I25" s="10"/>
      <c r="J25" s="10"/>
    </row>
    <row r="26" spans="2:10" s="11" customFormat="1" x14ac:dyDescent="0.25">
      <c r="C26" s="32"/>
      <c r="D26" s="30"/>
    </row>
    <row r="27" spans="2:10" ht="15.75" x14ac:dyDescent="0.25">
      <c r="C27" s="62" t="s">
        <v>114</v>
      </c>
      <c r="D27" s="63"/>
      <c r="E27" s="64"/>
    </row>
    <row r="28" spans="2:10" ht="39" customHeight="1" x14ac:dyDescent="0.25">
      <c r="C28" s="65" t="s">
        <v>81</v>
      </c>
      <c r="D28" s="65" t="s">
        <v>82</v>
      </c>
      <c r="E28" s="66" t="s">
        <v>83</v>
      </c>
    </row>
    <row r="29" spans="2:10" s="29" customFormat="1" ht="15.75" customHeight="1" x14ac:dyDescent="0.25">
      <c r="C29" s="67"/>
      <c r="D29" s="67"/>
      <c r="E29" s="68"/>
    </row>
    <row r="30" spans="2:10" ht="15.75" x14ac:dyDescent="0.25">
      <c r="C30" s="69" t="s">
        <v>94</v>
      </c>
      <c r="D30" s="63"/>
      <c r="E30" s="64"/>
    </row>
    <row r="31" spans="2:10" ht="47.25" x14ac:dyDescent="0.25">
      <c r="C31" s="197" t="s">
        <v>106</v>
      </c>
      <c r="D31" s="197" t="s">
        <v>169</v>
      </c>
      <c r="E31" s="198">
        <v>488</v>
      </c>
    </row>
    <row r="32" spans="2:10" ht="31.5" x14ac:dyDescent="0.25">
      <c r="C32" s="197" t="s">
        <v>107</v>
      </c>
      <c r="D32" s="197" t="s">
        <v>108</v>
      </c>
      <c r="E32" s="198">
        <v>313</v>
      </c>
    </row>
    <row r="33" spans="3:5" ht="30" x14ac:dyDescent="0.25">
      <c r="C33" s="199" t="s">
        <v>124</v>
      </c>
      <c r="D33" s="200" t="s">
        <v>122</v>
      </c>
      <c r="E33" s="198">
        <v>488</v>
      </c>
    </row>
    <row r="34" spans="3:5" ht="30" x14ac:dyDescent="0.25">
      <c r="C34" s="199" t="s">
        <v>125</v>
      </c>
      <c r="D34" s="202" t="s">
        <v>171</v>
      </c>
      <c r="E34" s="201" t="s">
        <v>109</v>
      </c>
    </row>
    <row r="35" spans="3:5" ht="31.5" x14ac:dyDescent="0.25">
      <c r="C35" s="199" t="s">
        <v>95</v>
      </c>
      <c r="D35" s="197" t="s">
        <v>96</v>
      </c>
      <c r="E35" s="198">
        <v>339</v>
      </c>
    </row>
    <row r="36" spans="3:5" ht="15.75" x14ac:dyDescent="0.25">
      <c r="C36" s="73"/>
      <c r="D36" s="74"/>
      <c r="E36" s="75"/>
    </row>
    <row r="37" spans="3:5" ht="15.75" x14ac:dyDescent="0.25">
      <c r="C37" s="76" t="s">
        <v>120</v>
      </c>
      <c r="D37" s="63"/>
      <c r="E37" s="64"/>
    </row>
    <row r="38" spans="3:5" ht="15.75" x14ac:dyDescent="0.25">
      <c r="C38" s="88" t="s">
        <v>126</v>
      </c>
      <c r="D38" s="90" t="s">
        <v>172</v>
      </c>
      <c r="E38" s="89">
        <v>384</v>
      </c>
    </row>
    <row r="39" spans="3:5" ht="15.75" customHeight="1" x14ac:dyDescent="0.25">
      <c r="C39" s="88" t="s">
        <v>127</v>
      </c>
      <c r="D39" s="90" t="s">
        <v>128</v>
      </c>
      <c r="E39" s="89">
        <v>381</v>
      </c>
    </row>
    <row r="40" spans="3:5" ht="32.25" customHeight="1" x14ac:dyDescent="0.25">
      <c r="C40" s="88" t="s">
        <v>129</v>
      </c>
      <c r="D40" s="90" t="s">
        <v>173</v>
      </c>
      <c r="E40" s="89">
        <v>558</v>
      </c>
    </row>
    <row r="41" spans="3:5" ht="31.5" x14ac:dyDescent="0.25">
      <c r="C41" s="88" t="s">
        <v>130</v>
      </c>
      <c r="D41" s="88" t="s">
        <v>123</v>
      </c>
      <c r="E41" s="89">
        <v>529</v>
      </c>
    </row>
    <row r="42" spans="3:5" ht="15.75" x14ac:dyDescent="0.25">
      <c r="C42" s="88" t="s">
        <v>131</v>
      </c>
      <c r="D42" s="88" t="s">
        <v>132</v>
      </c>
      <c r="E42" s="89" t="s">
        <v>109</v>
      </c>
    </row>
    <row r="43" spans="3:5" ht="15.75" x14ac:dyDescent="0.25">
      <c r="C43" s="88" t="s">
        <v>133</v>
      </c>
      <c r="D43" s="90" t="s">
        <v>175</v>
      </c>
      <c r="E43" s="89" t="s">
        <v>109</v>
      </c>
    </row>
    <row r="44" spans="3:5" ht="15.75" x14ac:dyDescent="0.25">
      <c r="C44" s="74"/>
      <c r="D44" s="78"/>
      <c r="E44" s="75"/>
    </row>
    <row r="45" spans="3:5" ht="15.75" x14ac:dyDescent="0.25">
      <c r="C45" s="79" t="s">
        <v>84</v>
      </c>
      <c r="D45" s="63"/>
      <c r="E45" s="64"/>
    </row>
    <row r="46" spans="3:5" ht="15.75" x14ac:dyDescent="0.25">
      <c r="C46" s="203" t="s">
        <v>3</v>
      </c>
      <c r="D46" s="203" t="s">
        <v>174</v>
      </c>
      <c r="E46" s="198">
        <v>315</v>
      </c>
    </row>
    <row r="47" spans="3:5" ht="15.75" x14ac:dyDescent="0.25">
      <c r="C47" s="203" t="s">
        <v>6</v>
      </c>
      <c r="D47" s="203" t="s">
        <v>176</v>
      </c>
      <c r="E47" s="198">
        <v>314</v>
      </c>
    </row>
    <row r="48" spans="3:5" ht="15.75" x14ac:dyDescent="0.25">
      <c r="C48" s="203" t="s">
        <v>10</v>
      </c>
      <c r="D48" s="203" t="s">
        <v>91</v>
      </c>
      <c r="E48" s="198">
        <v>358</v>
      </c>
    </row>
    <row r="49" spans="3:8" ht="15.75" x14ac:dyDescent="0.25">
      <c r="C49" s="203" t="s">
        <v>13</v>
      </c>
      <c r="D49" s="203" t="s">
        <v>115</v>
      </c>
      <c r="E49" s="198">
        <v>316</v>
      </c>
    </row>
    <row r="50" spans="3:8" ht="15.75" x14ac:dyDescent="0.25">
      <c r="C50" s="203" t="s">
        <v>15</v>
      </c>
      <c r="D50" s="203" t="s">
        <v>177</v>
      </c>
      <c r="E50" s="198">
        <v>386</v>
      </c>
    </row>
    <row r="51" spans="3:8" ht="15.75" x14ac:dyDescent="0.25">
      <c r="C51" s="203" t="s">
        <v>16</v>
      </c>
      <c r="D51" s="203" t="s">
        <v>87</v>
      </c>
      <c r="E51" s="198" t="s">
        <v>88</v>
      </c>
    </row>
    <row r="52" spans="3:8" ht="15.75" x14ac:dyDescent="0.25">
      <c r="C52" s="203" t="s">
        <v>23</v>
      </c>
      <c r="D52" s="203" t="s">
        <v>85</v>
      </c>
      <c r="E52" s="198" t="s">
        <v>86</v>
      </c>
    </row>
    <row r="53" spans="3:8" ht="31.5" x14ac:dyDescent="0.25">
      <c r="C53" s="203" t="s">
        <v>28</v>
      </c>
      <c r="D53" s="203" t="s">
        <v>90</v>
      </c>
      <c r="E53" s="198">
        <v>576</v>
      </c>
    </row>
    <row r="54" spans="3:8" ht="15.75" x14ac:dyDescent="0.25">
      <c r="C54" s="203" t="s">
        <v>29</v>
      </c>
      <c r="D54" s="203" t="s">
        <v>92</v>
      </c>
      <c r="E54" s="198">
        <v>348</v>
      </c>
      <c r="H54" s="35"/>
    </row>
    <row r="55" spans="3:8" ht="15.75" x14ac:dyDescent="0.25">
      <c r="C55" s="204" t="s">
        <v>121</v>
      </c>
      <c r="D55" s="203" t="s">
        <v>89</v>
      </c>
      <c r="E55" s="198">
        <v>493</v>
      </c>
    </row>
    <row r="56" spans="3:8" ht="15.75" x14ac:dyDescent="0.25">
      <c r="C56" s="80"/>
      <c r="D56" s="63"/>
      <c r="E56" s="64"/>
    </row>
    <row r="57" spans="3:8" ht="15.75" x14ac:dyDescent="0.25">
      <c r="C57" s="76" t="s">
        <v>97</v>
      </c>
      <c r="D57" s="63"/>
      <c r="E57" s="64"/>
    </row>
    <row r="58" spans="3:8" ht="15.75" x14ac:dyDescent="0.25">
      <c r="C58" s="72" t="s">
        <v>98</v>
      </c>
      <c r="D58" s="70" t="s">
        <v>178</v>
      </c>
      <c r="E58" s="71">
        <v>310</v>
      </c>
    </row>
    <row r="59" spans="3:8" ht="15.75" x14ac:dyDescent="0.25">
      <c r="C59" s="72" t="s">
        <v>147</v>
      </c>
      <c r="D59" s="81" t="s">
        <v>179</v>
      </c>
      <c r="E59" s="82">
        <v>461</v>
      </c>
      <c r="F59" s="11"/>
    </row>
    <row r="60" spans="3:8" ht="15.75" x14ac:dyDescent="0.25">
      <c r="C60" s="72" t="s">
        <v>99</v>
      </c>
      <c r="D60" s="70" t="s">
        <v>183</v>
      </c>
      <c r="E60" s="71">
        <v>329</v>
      </c>
    </row>
    <row r="61" spans="3:8" ht="31.5" x14ac:dyDescent="0.25">
      <c r="C61" s="72" t="s">
        <v>100</v>
      </c>
      <c r="D61" s="70" t="s">
        <v>101</v>
      </c>
      <c r="E61" s="71">
        <v>413</v>
      </c>
    </row>
    <row r="62" spans="3:8" ht="31.5" x14ac:dyDescent="0.25">
      <c r="C62" s="196" t="s">
        <v>160</v>
      </c>
      <c r="D62" s="70" t="s">
        <v>180</v>
      </c>
      <c r="E62" s="89">
        <v>355</v>
      </c>
      <c r="F62" s="11"/>
      <c r="G62" s="11"/>
    </row>
    <row r="63" spans="3:8" ht="31.5" x14ac:dyDescent="0.25">
      <c r="C63" s="196" t="s">
        <v>71</v>
      </c>
      <c r="D63" s="70" t="s">
        <v>181</v>
      </c>
      <c r="E63" s="89">
        <v>355</v>
      </c>
      <c r="F63" s="11"/>
      <c r="G63" s="11"/>
    </row>
    <row r="64" spans="3:8" ht="15.75" x14ac:dyDescent="0.25">
      <c r="C64" s="196" t="s">
        <v>72</v>
      </c>
      <c r="D64" s="70" t="s">
        <v>161</v>
      </c>
      <c r="E64" s="89">
        <v>355</v>
      </c>
      <c r="F64" s="11"/>
      <c r="G64" s="11"/>
    </row>
    <row r="65" spans="3:7" ht="15.75" x14ac:dyDescent="0.25">
      <c r="C65" s="196" t="s">
        <v>162</v>
      </c>
      <c r="D65" s="70" t="s">
        <v>163</v>
      </c>
      <c r="E65" s="89">
        <v>355</v>
      </c>
      <c r="F65" s="11"/>
      <c r="G65" s="11"/>
    </row>
    <row r="66" spans="3:7" ht="15.75" x14ac:dyDescent="0.25">
      <c r="C66" s="196" t="s">
        <v>164</v>
      </c>
      <c r="D66" s="70" t="s">
        <v>165</v>
      </c>
      <c r="E66" s="89">
        <v>355</v>
      </c>
      <c r="F66" s="11"/>
      <c r="G66" s="11"/>
    </row>
    <row r="67" spans="3:7" ht="31.5" x14ac:dyDescent="0.25">
      <c r="C67" s="72" t="s">
        <v>110</v>
      </c>
      <c r="D67" s="70" t="s">
        <v>182</v>
      </c>
      <c r="E67" s="71" t="s">
        <v>109</v>
      </c>
      <c r="F67" s="11"/>
      <c r="G67" s="11"/>
    </row>
    <row r="68" spans="3:7" ht="31.5" x14ac:dyDescent="0.25">
      <c r="C68" s="70" t="s">
        <v>102</v>
      </c>
      <c r="D68" s="77" t="s">
        <v>103</v>
      </c>
      <c r="E68" s="83" t="s">
        <v>102</v>
      </c>
    </row>
    <row r="69" spans="3:7" ht="31.5" x14ac:dyDescent="0.25">
      <c r="C69" s="70" t="s">
        <v>104</v>
      </c>
      <c r="D69" s="77" t="s">
        <v>105</v>
      </c>
      <c r="E69" s="71">
        <v>446</v>
      </c>
    </row>
    <row r="70" spans="3:7" x14ac:dyDescent="0.25">
      <c r="C70" s="84"/>
      <c r="D70" s="63"/>
      <c r="E70" s="64"/>
    </row>
    <row r="71" spans="3:7" x14ac:dyDescent="0.25">
      <c r="C71" s="63"/>
      <c r="D71" s="63"/>
      <c r="E71" s="64"/>
    </row>
    <row r="72" spans="3:7" x14ac:dyDescent="0.25">
      <c r="D72" s="63"/>
      <c r="E72" s="64"/>
    </row>
    <row r="73" spans="3:7" x14ac:dyDescent="0.25">
      <c r="C73" s="63"/>
      <c r="D73" s="63"/>
      <c r="E73" s="64"/>
    </row>
    <row r="74" spans="3:7" x14ac:dyDescent="0.25">
      <c r="D74" s="63"/>
      <c r="E74" s="64"/>
    </row>
    <row r="75" spans="3:7" x14ac:dyDescent="0.25">
      <c r="D75" s="63"/>
      <c r="E75" s="64"/>
    </row>
    <row r="76" spans="3:7" x14ac:dyDescent="0.25">
      <c r="C76" s="63"/>
      <c r="D76" s="63"/>
      <c r="E76" s="64"/>
    </row>
    <row r="77" spans="3:7" x14ac:dyDescent="0.25">
      <c r="C77" s="63"/>
      <c r="D77" s="63"/>
      <c r="E77" s="64"/>
    </row>
    <row r="78" spans="3:7" x14ac:dyDescent="0.25">
      <c r="C78" s="63"/>
      <c r="D78" s="63"/>
      <c r="E78" s="64"/>
    </row>
    <row r="79" spans="3:7" x14ac:dyDescent="0.25">
      <c r="C79" s="63"/>
      <c r="D79" s="63"/>
      <c r="E79" s="64"/>
    </row>
    <row r="80" spans="3:7" x14ac:dyDescent="0.25">
      <c r="C80" s="63"/>
      <c r="D80" s="63"/>
      <c r="E80" s="64"/>
    </row>
    <row r="81" spans="3:5" x14ac:dyDescent="0.25">
      <c r="C81" s="63"/>
      <c r="D81" s="63"/>
      <c r="E81" s="64"/>
    </row>
  </sheetData>
  <mergeCells count="14">
    <mergeCell ref="C2:D2"/>
    <mergeCell ref="C12:D12"/>
    <mergeCell ref="C6:D6"/>
    <mergeCell ref="C7:D7"/>
    <mergeCell ref="C9:D9"/>
    <mergeCell ref="C10:D10"/>
    <mergeCell ref="C11:D11"/>
    <mergeCell ref="C8:D8"/>
    <mergeCell ref="C17:D17"/>
    <mergeCell ref="C18:D18"/>
    <mergeCell ref="C13:D13"/>
    <mergeCell ref="C14:D14"/>
    <mergeCell ref="C15:D15"/>
    <mergeCell ref="C16:D16"/>
  </mergeCells>
  <hyperlinks>
    <hyperlink ref="E52" r:id="rId1"/>
    <hyperlink ref="E48" r:id="rId2" display="http://heimshelp.education.gov.au/sites/heimshelp/2016_data_requirements/2016dataelements/pages/358"/>
    <hyperlink ref="E46" r:id="rId3" display="http://heimshelp.education.gov.au/sites/heimshelp/2016_data_requirements/2016dataelements/pages/315"/>
    <hyperlink ref="E50" r:id="rId4" display="http://heimshelp.education.gov.au/sites/heimshelp/2016_data_requirements/2016dataelements/pages/386"/>
    <hyperlink ref="E47" r:id="rId5" display="http://heimshelp.education.gov.au/sites/heimshelp/2016_data_requirements/2016dataelements/pages/314"/>
    <hyperlink ref="E53" r:id="rId6" display="http://heimshelp.education.gov.au/sites/heimshelp/2016_data_requirements/2016dataelements/pages/576"/>
    <hyperlink ref="E51" r:id="rId7"/>
    <hyperlink ref="E54" r:id="rId8" display="http://heimshelp.education.gov.au/sites/heimshelp/2016_data_requirements/2016dataelements/pages/348"/>
    <hyperlink ref="E49" r:id="rId9" display="http://heimshelp.education.gov.au/sites/heimshelp/2016_data_requirements/2016dataelements/pages/381"/>
    <hyperlink ref="E58" r:id="rId10" display="http://heimshelp.education.gov.au/sites/heimshelp/2016_data_requirements/2016dataelements/pages/310"/>
    <hyperlink ref="E60" r:id="rId11" display="http://heimshelp.education.gov.au/sites/heimshelp/2016_data_requirements/2016dataelements/pages/329"/>
    <hyperlink ref="E55" r:id="rId12" display="http://heimshelp.education.gov.au/sites/heimshelp/2016_data_requirements/2016dataelements/pages/493"/>
    <hyperlink ref="E59" r:id="rId13" display="http://heimshelp.education.gov.au/sites/heimshelp/supporting_information/pages/461"/>
    <hyperlink ref="E69" r:id="rId14" display="http://heimshelp.education.gov.au/sites/heimshelp/2016_data_requirements/2016dataelements/pages/446"/>
    <hyperlink ref="E68" r:id="rId15"/>
    <hyperlink ref="E61" r:id="rId16" display="http://heimshelp.education.gov.au/sites/heimshelp/2016_data_requirements/2016dataelements/pages/413"/>
    <hyperlink ref="C6" location="'Table 1.1'!A1" display="Table 1.1 Student Counts by Student Characteristics"/>
    <hyperlink ref="C7" location="'Table 1.2'!A1" display="Table 1.2 Student Counts Time Series (2009-2015) by Student Characteristics"/>
    <hyperlink ref="C8" location="'Table 1.3'!A1" display="Table 1.3 EFTSL Time Series (2009-2015) by Student Characteristics"/>
    <hyperlink ref="C9" location="'Table 1.4'!A1" display="Table 1.4 Course Enrolments Time Series (2009-2015) by Student Characteristics"/>
    <hyperlink ref="C10" location="'Table 1.5'!A1" display="Table 1.5 Qualification Level by Student Characteristics Counted by Course Enrolments"/>
    <hyperlink ref="C11" location="'Table 1.6'!A1" display="Table 1.6 Prior educational Attainment by Student Characteristics, Counted by Course Enrolments"/>
    <hyperlink ref="C12" location="'Table 1.7'!A1" display="Table 1.7 Field of Education by Student Characteristics, Counted by Course Enrolments"/>
    <hyperlink ref="C13" location="'Table 1.8'!A1" display="Table 1.8 Mode of Attendance by Student Characteristics, Counted by Course Enrolments"/>
    <hyperlink ref="C14" location="'Table 1.9'!A1" display="Table 1.9 Student Home State by Student Characteristics, Counted by Course Enrolments"/>
    <hyperlink ref="C15" location="'Table 1.10'!A1" display="Table 1.10 Fees and Loans by Student Characteristics"/>
    <hyperlink ref="C16" location="'Table 1.11'!A1" display="Table 1.11 EFTSL, Tuition Fees, Payments/Loans by Student Characteristics, Full-fee Paying and State Subsidised"/>
    <hyperlink ref="C17" location="'Table 1.12'!A1" display="Table 1.12 VFH Assisted Unit Completion Rates in 2015"/>
    <hyperlink ref="C18" location="'Table 1.13'!A1" display="Table 1.13 Three Year Cohort Completion Rate by Student Characteristics,  New commencements by years (2011-2013)"/>
    <hyperlink ref="E35" r:id="rId17" display="http://heimshelp.education.gov.au/sites/heimshelp/2016_data_requirements/2016dataelements/pages/339"/>
    <hyperlink ref="E32" r:id="rId18" display="http://heimshelp.education.gov.au/sites/heimshelp/2016_data_requirements/2016dataelements/pages/313"/>
    <hyperlink ref="E31" r:id="rId19" display="http://heimshelp.education.gov.au/sites/heimshelp/2016_data_requirements/2016dataelements/pages/488"/>
    <hyperlink ref="E38" r:id="rId20" display="http://heimshelp.education.gov.au/sites/heimshelp/2016_data_requirements/2016dataelements/pages/384"/>
    <hyperlink ref="E39" r:id="rId21" display="http://heimshelp.education.gov.au/sites/heimshelp/2016_data_requirements/2016dataelements/pages/381"/>
    <hyperlink ref="E41" r:id="rId22" display="http://heimshelp.education.gov.au/sites/heimshelp/2016_data_requirements/2016dataelements/pages/529"/>
    <hyperlink ref="E62:E66" r:id="rId23" display="http://heimshelp.education.gov.au/sites/heimshelp/2016_data_requirements/2016dataelements/pages/355"/>
    <hyperlink ref="E33" r:id="rId24" display="http://heimshelp.education.gov.au/sites/heimshelp/2016_data_requirements/2016dataelements/pages/488"/>
  </hyperlinks>
  <pageMargins left="0.25" right="0.25" top="0.75" bottom="0.75" header="0.3" footer="0.3"/>
  <pageSetup paperSize="9" scale="41" orientation="portrait" r:id="rId25"/>
  <headerFooter>
    <oddHeader>&amp;CStudent Tables - Table of Contents</oddHeader>
  </headerFooter>
  <legacyDrawing r:id="rId2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zoomScaleNormal="100" workbookViewId="0">
      <selection activeCell="K52" sqref="A1:K52"/>
    </sheetView>
  </sheetViews>
  <sheetFormatPr defaultRowHeight="15" x14ac:dyDescent="0.25"/>
  <cols>
    <col min="1" max="1" width="25.85546875" customWidth="1"/>
    <col min="2" max="11" width="15.7109375" customWidth="1"/>
  </cols>
  <sheetData>
    <row r="1" spans="1:11" x14ac:dyDescent="0.25">
      <c r="A1" s="15"/>
      <c r="B1" s="15"/>
      <c r="C1" s="15"/>
      <c r="D1" s="15"/>
      <c r="E1" s="15"/>
      <c r="F1" s="15"/>
      <c r="G1" s="15"/>
      <c r="H1" s="15"/>
      <c r="I1" s="15"/>
      <c r="J1" s="15"/>
      <c r="K1" s="15"/>
    </row>
    <row r="2" spans="1:11" ht="18.75" x14ac:dyDescent="0.3">
      <c r="A2" s="16" t="str">
        <f>'Table of Contents'!C14</f>
        <v>Table 1.9:   Student Home State by Student Characteristics, Counted by Enrolments</v>
      </c>
      <c r="B2" s="17"/>
      <c r="C2" s="17"/>
      <c r="D2" s="17"/>
      <c r="E2" s="17"/>
      <c r="F2" s="17"/>
      <c r="G2" s="17"/>
      <c r="H2" s="17"/>
      <c r="I2" s="17"/>
      <c r="J2" s="17"/>
      <c r="K2" s="17"/>
    </row>
    <row r="3" spans="1:11" ht="15.75" thickBot="1" x14ac:dyDescent="0.3">
      <c r="A3" s="21"/>
      <c r="B3" s="21"/>
      <c r="C3" s="21"/>
      <c r="D3" s="21"/>
      <c r="E3" s="21"/>
      <c r="F3" s="21"/>
      <c r="G3" s="21"/>
      <c r="H3" s="21"/>
      <c r="I3" s="21"/>
      <c r="J3" s="21"/>
      <c r="K3" s="21"/>
    </row>
    <row r="4" spans="1:11" ht="15.75" thickBot="1" x14ac:dyDescent="0.3">
      <c r="A4" s="160" t="s">
        <v>0</v>
      </c>
      <c r="B4" s="209" t="s">
        <v>144</v>
      </c>
      <c r="C4" s="209" t="s">
        <v>138</v>
      </c>
      <c r="D4" s="209" t="s">
        <v>145</v>
      </c>
      <c r="E4" s="209" t="s">
        <v>140</v>
      </c>
      <c r="F4" s="209" t="s">
        <v>142</v>
      </c>
      <c r="G4" s="209" t="s">
        <v>143</v>
      </c>
      <c r="H4" s="209" t="s">
        <v>139</v>
      </c>
      <c r="I4" s="209" t="s">
        <v>141</v>
      </c>
      <c r="J4" s="209" t="s">
        <v>186</v>
      </c>
      <c r="K4" s="209" t="s">
        <v>34</v>
      </c>
    </row>
    <row r="5" spans="1:11" x14ac:dyDescent="0.25">
      <c r="A5" s="44" t="s">
        <v>3</v>
      </c>
      <c r="B5" s="111"/>
      <c r="C5" s="111"/>
      <c r="D5" s="111"/>
      <c r="E5" s="111"/>
      <c r="F5" s="111"/>
      <c r="G5" s="111"/>
      <c r="H5" s="111"/>
      <c r="I5" s="111"/>
      <c r="J5" s="111"/>
      <c r="K5" s="111"/>
    </row>
    <row r="6" spans="1:11" x14ac:dyDescent="0.25">
      <c r="A6" s="47" t="s">
        <v>4</v>
      </c>
      <c r="B6" s="112">
        <v>970</v>
      </c>
      <c r="C6" s="112">
        <v>33830</v>
      </c>
      <c r="D6" s="112">
        <v>633</v>
      </c>
      <c r="E6" s="112">
        <v>28822</v>
      </c>
      <c r="F6" s="112">
        <v>8303</v>
      </c>
      <c r="G6" s="112">
        <v>1802</v>
      </c>
      <c r="H6" s="112">
        <v>28650</v>
      </c>
      <c r="I6" s="112">
        <v>7555</v>
      </c>
      <c r="J6" s="112">
        <v>313</v>
      </c>
      <c r="K6" s="112">
        <v>110878</v>
      </c>
    </row>
    <row r="7" spans="1:11" x14ac:dyDescent="0.25">
      <c r="A7" s="50" t="s">
        <v>5</v>
      </c>
      <c r="B7" s="113">
        <v>1758</v>
      </c>
      <c r="C7" s="113">
        <v>67257</v>
      </c>
      <c r="D7" s="113">
        <v>1353</v>
      </c>
      <c r="E7" s="113">
        <v>58165</v>
      </c>
      <c r="F7" s="113">
        <v>14198</v>
      </c>
      <c r="G7" s="113">
        <v>3848</v>
      </c>
      <c r="H7" s="113">
        <v>47730</v>
      </c>
      <c r="I7" s="113">
        <v>14961</v>
      </c>
      <c r="J7" s="113">
        <v>555</v>
      </c>
      <c r="K7" s="113">
        <v>209825</v>
      </c>
    </row>
    <row r="8" spans="1:11" x14ac:dyDescent="0.25">
      <c r="A8" s="53" t="s">
        <v>6</v>
      </c>
      <c r="B8" s="111"/>
      <c r="C8" s="111"/>
      <c r="D8" s="111"/>
      <c r="E8" s="111"/>
      <c r="F8" s="111"/>
      <c r="G8" s="111"/>
      <c r="H8" s="111"/>
      <c r="I8" s="111"/>
      <c r="J8" s="111"/>
      <c r="K8" s="111"/>
    </row>
    <row r="9" spans="1:11" x14ac:dyDescent="0.25">
      <c r="A9" s="47" t="s">
        <v>7</v>
      </c>
      <c r="B9" s="112">
        <v>1298</v>
      </c>
      <c r="C9" s="112">
        <v>36348</v>
      </c>
      <c r="D9" s="112">
        <v>641</v>
      </c>
      <c r="E9" s="112">
        <v>37239</v>
      </c>
      <c r="F9" s="112">
        <v>8105</v>
      </c>
      <c r="G9" s="112">
        <v>2043</v>
      </c>
      <c r="H9" s="112">
        <v>33765</v>
      </c>
      <c r="I9" s="112">
        <v>8851</v>
      </c>
      <c r="J9" s="112">
        <v>303</v>
      </c>
      <c r="K9" s="112">
        <v>128593</v>
      </c>
    </row>
    <row r="10" spans="1:11" x14ac:dyDescent="0.25">
      <c r="A10" s="47" t="s">
        <v>8</v>
      </c>
      <c r="B10" s="112">
        <v>1118</v>
      </c>
      <c r="C10" s="112">
        <v>45514</v>
      </c>
      <c r="D10" s="112">
        <v>1037</v>
      </c>
      <c r="E10" s="112">
        <v>37878</v>
      </c>
      <c r="F10" s="112">
        <v>10811</v>
      </c>
      <c r="G10" s="112">
        <v>2614</v>
      </c>
      <c r="H10" s="112">
        <v>32123</v>
      </c>
      <c r="I10" s="112">
        <v>10343</v>
      </c>
      <c r="J10" s="112">
        <v>401</v>
      </c>
      <c r="K10" s="112">
        <v>141839</v>
      </c>
    </row>
    <row r="11" spans="1:11" x14ac:dyDescent="0.25">
      <c r="A11" s="50" t="s">
        <v>9</v>
      </c>
      <c r="B11" s="113">
        <v>312</v>
      </c>
      <c r="C11" s="113">
        <v>19225</v>
      </c>
      <c r="D11" s="113">
        <v>308</v>
      </c>
      <c r="E11" s="113">
        <v>11870</v>
      </c>
      <c r="F11" s="113">
        <v>3585</v>
      </c>
      <c r="G11" s="113">
        <v>993</v>
      </c>
      <c r="H11" s="113">
        <v>10492</v>
      </c>
      <c r="I11" s="113">
        <v>3322</v>
      </c>
      <c r="J11" s="113">
        <v>164</v>
      </c>
      <c r="K11" s="113">
        <v>50271</v>
      </c>
    </row>
    <row r="12" spans="1:11" x14ac:dyDescent="0.25">
      <c r="A12" s="53" t="s">
        <v>10</v>
      </c>
      <c r="B12" s="112"/>
      <c r="C12" s="112"/>
      <c r="D12" s="112"/>
      <c r="E12" s="112"/>
      <c r="F12" s="112"/>
      <c r="G12" s="112"/>
      <c r="H12" s="112"/>
      <c r="I12" s="112"/>
      <c r="J12" s="112"/>
      <c r="K12" s="112"/>
    </row>
    <row r="13" spans="1:11" x14ac:dyDescent="0.25">
      <c r="A13" s="47" t="s">
        <v>11</v>
      </c>
      <c r="B13" s="112">
        <v>2716</v>
      </c>
      <c r="C13" s="112">
        <v>100457</v>
      </c>
      <c r="D13" s="112">
        <v>1976</v>
      </c>
      <c r="E13" s="112">
        <v>86521</v>
      </c>
      <c r="F13" s="112">
        <v>22274</v>
      </c>
      <c r="G13" s="112">
        <v>5626</v>
      </c>
      <c r="H13" s="112">
        <v>75694</v>
      </c>
      <c r="I13" s="112">
        <v>22380</v>
      </c>
      <c r="J13" s="112">
        <v>849</v>
      </c>
      <c r="K13" s="112">
        <v>318493</v>
      </c>
    </row>
    <row r="14" spans="1:11" x14ac:dyDescent="0.25">
      <c r="A14" s="50" t="s">
        <v>12</v>
      </c>
      <c r="B14" s="113">
        <v>12</v>
      </c>
      <c r="C14" s="113">
        <v>630</v>
      </c>
      <c r="D14" s="113">
        <v>10</v>
      </c>
      <c r="E14" s="113">
        <v>466</v>
      </c>
      <c r="F14" s="113">
        <v>227</v>
      </c>
      <c r="G14" s="113">
        <v>24</v>
      </c>
      <c r="H14" s="113">
        <v>686</v>
      </c>
      <c r="I14" s="113">
        <v>136</v>
      </c>
      <c r="J14" s="113">
        <v>19</v>
      </c>
      <c r="K14" s="113">
        <v>2210</v>
      </c>
    </row>
    <row r="15" spans="1:11" x14ac:dyDescent="0.25">
      <c r="A15" s="53" t="s">
        <v>13</v>
      </c>
      <c r="B15" s="112"/>
      <c r="C15" s="112"/>
      <c r="D15" s="112"/>
      <c r="E15" s="112"/>
      <c r="F15" s="112"/>
      <c r="G15" s="112"/>
      <c r="H15" s="112"/>
      <c r="I15" s="112"/>
      <c r="J15" s="112"/>
      <c r="K15" s="112"/>
    </row>
    <row r="16" spans="1:11" x14ac:dyDescent="0.25">
      <c r="A16" s="47" t="s">
        <v>35</v>
      </c>
      <c r="B16" s="112">
        <v>121</v>
      </c>
      <c r="C16" s="112">
        <v>12301</v>
      </c>
      <c r="D16" s="112">
        <v>629</v>
      </c>
      <c r="E16" s="112">
        <v>11955</v>
      </c>
      <c r="F16" s="112">
        <v>1818</v>
      </c>
      <c r="G16" s="112">
        <v>568</v>
      </c>
      <c r="H16" s="112">
        <v>1950</v>
      </c>
      <c r="I16" s="112">
        <v>2906</v>
      </c>
      <c r="J16" s="112">
        <v>130</v>
      </c>
      <c r="K16" s="112">
        <v>32378</v>
      </c>
    </row>
    <row r="17" spans="1:11" x14ac:dyDescent="0.25">
      <c r="A17" s="47" t="s">
        <v>36</v>
      </c>
      <c r="B17" s="112">
        <v>2559</v>
      </c>
      <c r="C17" s="112">
        <v>87870</v>
      </c>
      <c r="D17" s="112">
        <v>1341</v>
      </c>
      <c r="E17" s="112">
        <v>73369</v>
      </c>
      <c r="F17" s="112">
        <v>20567</v>
      </c>
      <c r="G17" s="112">
        <v>5056</v>
      </c>
      <c r="H17" s="112">
        <v>73557</v>
      </c>
      <c r="I17" s="112">
        <v>19294</v>
      </c>
      <c r="J17" s="112">
        <v>717</v>
      </c>
      <c r="K17" s="112">
        <v>284330</v>
      </c>
    </row>
    <row r="18" spans="1:11" x14ac:dyDescent="0.25">
      <c r="A18" s="50" t="s">
        <v>14</v>
      </c>
      <c r="B18" s="113">
        <v>48</v>
      </c>
      <c r="C18" s="113">
        <v>916</v>
      </c>
      <c r="D18" s="113">
        <v>16</v>
      </c>
      <c r="E18" s="113">
        <v>1663</v>
      </c>
      <c r="F18" s="113">
        <v>116</v>
      </c>
      <c r="G18" s="113">
        <v>26</v>
      </c>
      <c r="H18" s="113">
        <v>873</v>
      </c>
      <c r="I18" s="113">
        <v>316</v>
      </c>
      <c r="J18" s="113">
        <v>21</v>
      </c>
      <c r="K18" s="113">
        <v>3995</v>
      </c>
    </row>
    <row r="19" spans="1:11" x14ac:dyDescent="0.25">
      <c r="A19" s="53" t="s">
        <v>15</v>
      </c>
      <c r="B19" s="112"/>
      <c r="C19" s="112"/>
      <c r="D19" s="112"/>
      <c r="E19" s="112"/>
      <c r="F19" s="112"/>
      <c r="G19" s="112"/>
      <c r="H19" s="112"/>
      <c r="I19" s="112"/>
      <c r="J19" s="112"/>
      <c r="K19" s="112"/>
    </row>
    <row r="20" spans="1:11" x14ac:dyDescent="0.25">
      <c r="A20" s="47" t="s">
        <v>37</v>
      </c>
      <c r="B20" s="112">
        <v>271</v>
      </c>
      <c r="C20" s="112">
        <v>6779</v>
      </c>
      <c r="D20" s="112">
        <v>111</v>
      </c>
      <c r="E20" s="112">
        <v>6739</v>
      </c>
      <c r="F20" s="112">
        <v>2358</v>
      </c>
      <c r="G20" s="112">
        <v>552</v>
      </c>
      <c r="H20" s="112">
        <v>5768</v>
      </c>
      <c r="I20" s="112">
        <v>1820</v>
      </c>
      <c r="J20" s="112">
        <v>44</v>
      </c>
      <c r="K20" s="112">
        <v>24442</v>
      </c>
    </row>
    <row r="21" spans="1:11" x14ac:dyDescent="0.25">
      <c r="A21" s="50" t="s">
        <v>38</v>
      </c>
      <c r="B21" s="113">
        <v>2457</v>
      </c>
      <c r="C21" s="113">
        <v>94308</v>
      </c>
      <c r="D21" s="113">
        <v>1875</v>
      </c>
      <c r="E21" s="113">
        <v>80248</v>
      </c>
      <c r="F21" s="113">
        <v>20143</v>
      </c>
      <c r="G21" s="113">
        <v>5098</v>
      </c>
      <c r="H21" s="113">
        <v>70612</v>
      </c>
      <c r="I21" s="113">
        <v>20696</v>
      </c>
      <c r="J21" s="113">
        <v>824</v>
      </c>
      <c r="K21" s="113">
        <v>296261</v>
      </c>
    </row>
    <row r="22" spans="1:11" x14ac:dyDescent="0.25">
      <c r="A22" s="53" t="s">
        <v>16</v>
      </c>
      <c r="B22" s="112"/>
      <c r="C22" s="112"/>
      <c r="D22" s="112"/>
      <c r="E22" s="112"/>
      <c r="F22" s="112"/>
      <c r="G22" s="112"/>
      <c r="H22" s="112"/>
      <c r="I22" s="112"/>
      <c r="J22" s="112"/>
      <c r="K22" s="112"/>
    </row>
    <row r="23" spans="1:11" x14ac:dyDescent="0.25">
      <c r="A23" s="47" t="s">
        <v>17</v>
      </c>
      <c r="B23" s="112">
        <v>2725</v>
      </c>
      <c r="C23" s="112">
        <v>71042</v>
      </c>
      <c r="D23" s="112">
        <v>0</v>
      </c>
      <c r="E23" s="112">
        <v>54093</v>
      </c>
      <c r="F23" s="112">
        <v>16339</v>
      </c>
      <c r="G23" s="112">
        <v>0</v>
      </c>
      <c r="H23" s="112">
        <v>56382</v>
      </c>
      <c r="I23" s="112">
        <v>16883</v>
      </c>
      <c r="J23" s="112">
        <v>36</v>
      </c>
      <c r="K23" s="112">
        <v>217500</v>
      </c>
    </row>
    <row r="24" spans="1:11" x14ac:dyDescent="0.25">
      <c r="A24" s="47" t="s">
        <v>18</v>
      </c>
      <c r="B24" s="112">
        <v>0</v>
      </c>
      <c r="C24" s="112">
        <v>22085</v>
      </c>
      <c r="D24" s="112">
        <v>0</v>
      </c>
      <c r="E24" s="112">
        <v>16941</v>
      </c>
      <c r="F24" s="112">
        <v>2025</v>
      </c>
      <c r="G24" s="112">
        <v>4081</v>
      </c>
      <c r="H24" s="112">
        <v>16553</v>
      </c>
      <c r="I24" s="112">
        <v>1995</v>
      </c>
      <c r="J24" s="112">
        <v>3</v>
      </c>
      <c r="K24" s="112">
        <v>63683</v>
      </c>
    </row>
    <row r="25" spans="1:11" x14ac:dyDescent="0.25">
      <c r="A25" s="47" t="s">
        <v>19</v>
      </c>
      <c r="B25" s="112">
        <v>0</v>
      </c>
      <c r="C25" s="112">
        <v>6529</v>
      </c>
      <c r="D25" s="112">
        <v>1320</v>
      </c>
      <c r="E25" s="112">
        <v>14074</v>
      </c>
      <c r="F25" s="112">
        <v>3573</v>
      </c>
      <c r="G25" s="112">
        <v>1511</v>
      </c>
      <c r="H25" s="112">
        <v>3359</v>
      </c>
      <c r="I25" s="112">
        <v>2103</v>
      </c>
      <c r="J25" s="112">
        <v>23</v>
      </c>
      <c r="K25" s="112">
        <v>32492</v>
      </c>
    </row>
    <row r="26" spans="1:11" x14ac:dyDescent="0.25">
      <c r="A26" s="47" t="s">
        <v>20</v>
      </c>
      <c r="B26" s="112">
        <v>0</v>
      </c>
      <c r="C26" s="112">
        <v>994</v>
      </c>
      <c r="D26" s="112">
        <v>391</v>
      </c>
      <c r="E26" s="112">
        <v>1163</v>
      </c>
      <c r="F26" s="112">
        <v>383</v>
      </c>
      <c r="G26" s="112">
        <v>38</v>
      </c>
      <c r="H26" s="112">
        <v>39</v>
      </c>
      <c r="I26" s="112">
        <v>949</v>
      </c>
      <c r="J26" s="112">
        <v>1</v>
      </c>
      <c r="K26" s="112">
        <v>3958</v>
      </c>
    </row>
    <row r="27" spans="1:11" x14ac:dyDescent="0.25">
      <c r="A27" s="47" t="s">
        <v>21</v>
      </c>
      <c r="B27" s="112">
        <v>0</v>
      </c>
      <c r="C27" s="112">
        <v>348</v>
      </c>
      <c r="D27" s="112">
        <v>219</v>
      </c>
      <c r="E27" s="112">
        <v>698</v>
      </c>
      <c r="F27" s="112">
        <v>165</v>
      </c>
      <c r="G27" s="112">
        <v>10</v>
      </c>
      <c r="H27" s="112">
        <v>0</v>
      </c>
      <c r="I27" s="112">
        <v>499</v>
      </c>
      <c r="J27" s="112">
        <v>36</v>
      </c>
      <c r="K27" s="112">
        <v>1975</v>
      </c>
    </row>
    <row r="28" spans="1:11" x14ac:dyDescent="0.25">
      <c r="A28" s="50" t="s">
        <v>22</v>
      </c>
      <c r="B28" s="113">
        <v>3</v>
      </c>
      <c r="C28" s="113">
        <v>89</v>
      </c>
      <c r="D28" s="113">
        <v>56</v>
      </c>
      <c r="E28" s="113">
        <v>18</v>
      </c>
      <c r="F28" s="113">
        <v>16</v>
      </c>
      <c r="G28" s="113">
        <v>10</v>
      </c>
      <c r="H28" s="113">
        <v>47</v>
      </c>
      <c r="I28" s="113">
        <v>87</v>
      </c>
      <c r="J28" s="113">
        <v>769</v>
      </c>
      <c r="K28" s="113">
        <v>1095</v>
      </c>
    </row>
    <row r="29" spans="1:11" x14ac:dyDescent="0.25">
      <c r="A29" s="53" t="s">
        <v>23</v>
      </c>
      <c r="B29" s="112"/>
      <c r="C29" s="112"/>
      <c r="D29" s="112"/>
      <c r="E29" s="112"/>
      <c r="F29" s="112"/>
      <c r="G29" s="112"/>
      <c r="H29" s="112"/>
      <c r="I29" s="112"/>
      <c r="J29" s="112"/>
      <c r="K29" s="112"/>
    </row>
    <row r="30" spans="1:11" x14ac:dyDescent="0.25">
      <c r="A30" s="47" t="s">
        <v>112</v>
      </c>
      <c r="B30" s="112">
        <v>13</v>
      </c>
      <c r="C30" s="112">
        <v>36602</v>
      </c>
      <c r="D30" s="112">
        <v>374</v>
      </c>
      <c r="E30" s="112">
        <v>15674</v>
      </c>
      <c r="F30" s="112">
        <v>11573</v>
      </c>
      <c r="G30" s="112">
        <v>2990</v>
      </c>
      <c r="H30" s="112">
        <v>22825</v>
      </c>
      <c r="I30" s="112">
        <v>2131</v>
      </c>
      <c r="J30" s="112">
        <v>0</v>
      </c>
      <c r="K30" s="112">
        <v>92182</v>
      </c>
    </row>
    <row r="31" spans="1:11" x14ac:dyDescent="0.25">
      <c r="A31" s="47" t="s">
        <v>24</v>
      </c>
      <c r="B31" s="112">
        <v>133</v>
      </c>
      <c r="C31" s="112">
        <v>27319</v>
      </c>
      <c r="D31" s="112">
        <v>76</v>
      </c>
      <c r="E31" s="112">
        <v>23809</v>
      </c>
      <c r="F31" s="112">
        <v>4643</v>
      </c>
      <c r="G31" s="112">
        <v>1816</v>
      </c>
      <c r="H31" s="112">
        <v>13443</v>
      </c>
      <c r="I31" s="112">
        <v>1804</v>
      </c>
      <c r="J31" s="112">
        <v>0</v>
      </c>
      <c r="K31" s="112">
        <v>73043</v>
      </c>
    </row>
    <row r="32" spans="1:11" x14ac:dyDescent="0.25">
      <c r="A32" s="47" t="s">
        <v>25</v>
      </c>
      <c r="B32" s="112">
        <v>292</v>
      </c>
      <c r="C32" s="112">
        <v>18018</v>
      </c>
      <c r="D32" s="112">
        <v>1212</v>
      </c>
      <c r="E32" s="112">
        <v>18645</v>
      </c>
      <c r="F32" s="112">
        <v>3245</v>
      </c>
      <c r="G32" s="112">
        <v>488</v>
      </c>
      <c r="H32" s="112">
        <v>10999</v>
      </c>
      <c r="I32" s="112">
        <v>6885</v>
      </c>
      <c r="J32" s="112">
        <v>0</v>
      </c>
      <c r="K32" s="112">
        <v>59784</v>
      </c>
    </row>
    <row r="33" spans="1:11" x14ac:dyDescent="0.25">
      <c r="A33" s="47" t="s">
        <v>26</v>
      </c>
      <c r="B33" s="112">
        <v>334</v>
      </c>
      <c r="C33" s="112">
        <v>9657</v>
      </c>
      <c r="D33" s="112">
        <v>26</v>
      </c>
      <c r="E33" s="112">
        <v>17364</v>
      </c>
      <c r="F33" s="112">
        <v>1580</v>
      </c>
      <c r="G33" s="112">
        <v>207</v>
      </c>
      <c r="H33" s="112">
        <v>19525</v>
      </c>
      <c r="I33" s="112">
        <v>5383</v>
      </c>
      <c r="J33" s="112">
        <v>0</v>
      </c>
      <c r="K33" s="112">
        <v>54076</v>
      </c>
    </row>
    <row r="34" spans="1:11" x14ac:dyDescent="0.25">
      <c r="A34" s="47" t="s">
        <v>27</v>
      </c>
      <c r="B34" s="112">
        <v>1953</v>
      </c>
      <c r="C34" s="112">
        <v>9389</v>
      </c>
      <c r="D34" s="112">
        <v>242</v>
      </c>
      <c r="E34" s="112">
        <v>11457</v>
      </c>
      <c r="F34" s="112">
        <v>1420</v>
      </c>
      <c r="G34" s="112">
        <v>132</v>
      </c>
      <c r="H34" s="112">
        <v>9487</v>
      </c>
      <c r="I34" s="112">
        <v>6148</v>
      </c>
      <c r="J34" s="112">
        <v>0</v>
      </c>
      <c r="K34" s="112">
        <v>40228</v>
      </c>
    </row>
    <row r="35" spans="1:11" x14ac:dyDescent="0.25">
      <c r="A35" s="50" t="s">
        <v>14</v>
      </c>
      <c r="B35" s="113">
        <v>3</v>
      </c>
      <c r="C35" s="113">
        <v>102</v>
      </c>
      <c r="D35" s="113">
        <v>56</v>
      </c>
      <c r="E35" s="113">
        <v>38</v>
      </c>
      <c r="F35" s="113">
        <v>40</v>
      </c>
      <c r="G35" s="113">
        <v>17</v>
      </c>
      <c r="H35" s="113">
        <v>101</v>
      </c>
      <c r="I35" s="113">
        <v>165</v>
      </c>
      <c r="J35" s="113">
        <v>868</v>
      </c>
      <c r="K35" s="113">
        <v>1390</v>
      </c>
    </row>
    <row r="36" spans="1:11" x14ac:dyDescent="0.25">
      <c r="A36" s="53" t="s">
        <v>28</v>
      </c>
      <c r="B36" s="112"/>
      <c r="C36" s="112"/>
      <c r="D36" s="112"/>
      <c r="E36" s="112"/>
      <c r="F36" s="112"/>
      <c r="G36" s="112"/>
      <c r="H36" s="112"/>
      <c r="I36" s="112"/>
      <c r="J36" s="112"/>
      <c r="K36" s="112"/>
    </row>
    <row r="37" spans="1:11" x14ac:dyDescent="0.25">
      <c r="A37" s="47" t="s">
        <v>39</v>
      </c>
      <c r="B37" s="112">
        <v>1344</v>
      </c>
      <c r="C37" s="112">
        <v>34430</v>
      </c>
      <c r="D37" s="112">
        <v>887</v>
      </c>
      <c r="E37" s="112">
        <v>32415</v>
      </c>
      <c r="F37" s="112">
        <v>8105</v>
      </c>
      <c r="G37" s="112">
        <v>1905</v>
      </c>
      <c r="H37" s="112">
        <v>32049</v>
      </c>
      <c r="I37" s="112">
        <v>8755</v>
      </c>
      <c r="J37" s="112">
        <v>283</v>
      </c>
      <c r="K37" s="112">
        <v>120173</v>
      </c>
    </row>
    <row r="38" spans="1:11" x14ac:dyDescent="0.25">
      <c r="A38" s="47" t="s">
        <v>40</v>
      </c>
      <c r="B38" s="112">
        <v>1147</v>
      </c>
      <c r="C38" s="112">
        <v>55827</v>
      </c>
      <c r="D38" s="112">
        <v>1029</v>
      </c>
      <c r="E38" s="112">
        <v>47966</v>
      </c>
      <c r="F38" s="112">
        <v>13208</v>
      </c>
      <c r="G38" s="112">
        <v>3509</v>
      </c>
      <c r="H38" s="112">
        <v>40785</v>
      </c>
      <c r="I38" s="112">
        <v>12242</v>
      </c>
      <c r="J38" s="112">
        <v>517</v>
      </c>
      <c r="K38" s="112">
        <v>176230</v>
      </c>
    </row>
    <row r="39" spans="1:11" x14ac:dyDescent="0.25">
      <c r="A39" s="50" t="s">
        <v>14</v>
      </c>
      <c r="B39" s="113">
        <v>237</v>
      </c>
      <c r="C39" s="113">
        <v>10830</v>
      </c>
      <c r="D39" s="113">
        <v>70</v>
      </c>
      <c r="E39" s="113">
        <v>6606</v>
      </c>
      <c r="F39" s="113">
        <v>1188</v>
      </c>
      <c r="G39" s="113">
        <v>236</v>
      </c>
      <c r="H39" s="113">
        <v>3546</v>
      </c>
      <c r="I39" s="113">
        <v>1519</v>
      </c>
      <c r="J39" s="113">
        <v>68</v>
      </c>
      <c r="K39" s="113">
        <v>24300</v>
      </c>
    </row>
    <row r="40" spans="1:11" x14ac:dyDescent="0.25">
      <c r="A40" s="53" t="s">
        <v>29</v>
      </c>
      <c r="B40" s="112"/>
      <c r="C40" s="112"/>
      <c r="D40" s="112"/>
      <c r="E40" s="112"/>
      <c r="F40" s="112"/>
      <c r="G40" s="112"/>
      <c r="H40" s="112"/>
      <c r="I40" s="112"/>
      <c r="J40" s="112"/>
      <c r="K40" s="112"/>
    </row>
    <row r="41" spans="1:11" x14ac:dyDescent="0.25">
      <c r="A41" s="47" t="s">
        <v>41</v>
      </c>
      <c r="B41" s="112">
        <v>2303</v>
      </c>
      <c r="C41" s="112">
        <v>84152</v>
      </c>
      <c r="D41" s="112">
        <v>1844</v>
      </c>
      <c r="E41" s="112">
        <v>81944</v>
      </c>
      <c r="F41" s="112">
        <v>20857</v>
      </c>
      <c r="G41" s="112">
        <v>5504</v>
      </c>
      <c r="H41" s="112">
        <v>65506</v>
      </c>
      <c r="I41" s="112">
        <v>20670</v>
      </c>
      <c r="J41" s="112">
        <v>711</v>
      </c>
      <c r="K41" s="112">
        <v>283491</v>
      </c>
    </row>
    <row r="42" spans="1:11" x14ac:dyDescent="0.25">
      <c r="A42" s="47" t="s">
        <v>42</v>
      </c>
      <c r="B42" s="112">
        <v>217</v>
      </c>
      <c r="C42" s="112">
        <v>15040</v>
      </c>
      <c r="D42" s="112">
        <v>100</v>
      </c>
      <c r="E42" s="112">
        <v>2915</v>
      </c>
      <c r="F42" s="112">
        <v>1337</v>
      </c>
      <c r="G42" s="112">
        <v>80</v>
      </c>
      <c r="H42" s="112">
        <v>10051</v>
      </c>
      <c r="I42" s="112">
        <v>1284</v>
      </c>
      <c r="J42" s="112">
        <v>116</v>
      </c>
      <c r="K42" s="112">
        <v>31140</v>
      </c>
    </row>
    <row r="43" spans="1:11" x14ac:dyDescent="0.25">
      <c r="A43" s="50" t="s">
        <v>14</v>
      </c>
      <c r="B43" s="113">
        <v>208</v>
      </c>
      <c r="C43" s="113">
        <v>1895</v>
      </c>
      <c r="D43" s="113">
        <v>42</v>
      </c>
      <c r="E43" s="113">
        <v>2128</v>
      </c>
      <c r="F43" s="113">
        <v>307</v>
      </c>
      <c r="G43" s="113">
        <v>66</v>
      </c>
      <c r="H43" s="113">
        <v>823</v>
      </c>
      <c r="I43" s="113">
        <v>562</v>
      </c>
      <c r="J43" s="113">
        <v>41</v>
      </c>
      <c r="K43" s="113">
        <v>6072</v>
      </c>
    </row>
    <row r="44" spans="1:11" x14ac:dyDescent="0.25">
      <c r="A44" s="54" t="s">
        <v>121</v>
      </c>
      <c r="B44" s="112"/>
      <c r="C44" s="112"/>
      <c r="D44" s="112"/>
      <c r="E44" s="112"/>
      <c r="F44" s="112"/>
      <c r="G44" s="112"/>
      <c r="H44" s="112"/>
      <c r="I44" s="112"/>
      <c r="J44" s="112"/>
      <c r="K44" s="112"/>
    </row>
    <row r="45" spans="1:11" x14ac:dyDescent="0.25">
      <c r="A45" s="47" t="s">
        <v>30</v>
      </c>
      <c r="B45" s="112">
        <v>195</v>
      </c>
      <c r="C45" s="112">
        <v>5008</v>
      </c>
      <c r="D45" s="112">
        <v>106</v>
      </c>
      <c r="E45" s="112">
        <v>3476</v>
      </c>
      <c r="F45" s="112">
        <v>732</v>
      </c>
      <c r="G45" s="112">
        <v>221</v>
      </c>
      <c r="H45" s="112">
        <v>3852</v>
      </c>
      <c r="I45" s="112">
        <v>886</v>
      </c>
      <c r="J45" s="112">
        <v>53</v>
      </c>
      <c r="K45" s="112">
        <v>14529</v>
      </c>
    </row>
    <row r="46" spans="1:11" x14ac:dyDescent="0.25">
      <c r="A46" s="47" t="s">
        <v>31</v>
      </c>
      <c r="B46" s="112">
        <v>542</v>
      </c>
      <c r="C46" s="112">
        <v>18564</v>
      </c>
      <c r="D46" s="112">
        <v>342</v>
      </c>
      <c r="E46" s="112">
        <v>19997</v>
      </c>
      <c r="F46" s="112">
        <v>4949</v>
      </c>
      <c r="G46" s="112">
        <v>1309</v>
      </c>
      <c r="H46" s="112">
        <v>15217</v>
      </c>
      <c r="I46" s="112">
        <v>4284</v>
      </c>
      <c r="J46" s="112">
        <v>105</v>
      </c>
      <c r="K46" s="112">
        <v>65309</v>
      </c>
    </row>
    <row r="47" spans="1:11" x14ac:dyDescent="0.25">
      <c r="A47" s="47" t="s">
        <v>32</v>
      </c>
      <c r="B47" s="112">
        <v>569</v>
      </c>
      <c r="C47" s="112">
        <v>11697</v>
      </c>
      <c r="D47" s="112">
        <v>300</v>
      </c>
      <c r="E47" s="112">
        <v>10256</v>
      </c>
      <c r="F47" s="112">
        <v>1885</v>
      </c>
      <c r="G47" s="112">
        <v>466</v>
      </c>
      <c r="H47" s="112">
        <v>11011</v>
      </c>
      <c r="I47" s="112">
        <v>2804</v>
      </c>
      <c r="J47" s="112">
        <v>58</v>
      </c>
      <c r="K47" s="112">
        <v>39046</v>
      </c>
    </row>
    <row r="48" spans="1:11" x14ac:dyDescent="0.25">
      <c r="A48" s="47" t="s">
        <v>33</v>
      </c>
      <c r="B48" s="112">
        <v>521</v>
      </c>
      <c r="C48" s="112">
        <v>24185</v>
      </c>
      <c r="D48" s="112">
        <v>624</v>
      </c>
      <c r="E48" s="112">
        <v>22964</v>
      </c>
      <c r="F48" s="112">
        <v>6916</v>
      </c>
      <c r="G48" s="112">
        <v>1771</v>
      </c>
      <c r="H48" s="112">
        <v>21146</v>
      </c>
      <c r="I48" s="112">
        <v>5483</v>
      </c>
      <c r="J48" s="112">
        <v>361</v>
      </c>
      <c r="K48" s="112">
        <v>83971</v>
      </c>
    </row>
    <row r="49" spans="1:11" x14ac:dyDescent="0.25">
      <c r="A49" s="47" t="s">
        <v>43</v>
      </c>
      <c r="B49" s="112">
        <v>563</v>
      </c>
      <c r="C49" s="112">
        <v>23917</v>
      </c>
      <c r="D49" s="112">
        <v>294</v>
      </c>
      <c r="E49" s="112">
        <v>19511</v>
      </c>
      <c r="F49" s="112">
        <v>4811</v>
      </c>
      <c r="G49" s="112">
        <v>1104</v>
      </c>
      <c r="H49" s="112">
        <v>16908</v>
      </c>
      <c r="I49" s="112">
        <v>3817</v>
      </c>
      <c r="J49" s="112">
        <v>251</v>
      </c>
      <c r="K49" s="112">
        <v>71176</v>
      </c>
    </row>
    <row r="50" spans="1:11" x14ac:dyDescent="0.25">
      <c r="A50" s="47" t="s">
        <v>44</v>
      </c>
      <c r="B50" s="112">
        <v>335</v>
      </c>
      <c r="C50" s="112">
        <v>17090</v>
      </c>
      <c r="D50" s="112">
        <v>319</v>
      </c>
      <c r="E50" s="112">
        <v>10479</v>
      </c>
      <c r="F50" s="112">
        <v>2959</v>
      </c>
      <c r="G50" s="112">
        <v>739</v>
      </c>
      <c r="H50" s="112">
        <v>7500</v>
      </c>
      <c r="I50" s="112">
        <v>5155</v>
      </c>
      <c r="J50" s="112">
        <v>37</v>
      </c>
      <c r="K50" s="112">
        <v>44613</v>
      </c>
    </row>
    <row r="51" spans="1:11" ht="15.75" thickBot="1" x14ac:dyDescent="0.3">
      <c r="A51" s="56" t="s">
        <v>14</v>
      </c>
      <c r="B51" s="114">
        <v>3</v>
      </c>
      <c r="C51" s="114">
        <v>626</v>
      </c>
      <c r="D51" s="114">
        <v>1</v>
      </c>
      <c r="E51" s="114">
        <v>304</v>
      </c>
      <c r="F51" s="114">
        <v>249</v>
      </c>
      <c r="G51" s="114">
        <v>40</v>
      </c>
      <c r="H51" s="114">
        <v>746</v>
      </c>
      <c r="I51" s="114">
        <v>87</v>
      </c>
      <c r="J51" s="114">
        <v>3</v>
      </c>
      <c r="K51" s="114">
        <v>2059</v>
      </c>
    </row>
    <row r="52" spans="1:11" ht="15.75" thickBot="1" x14ac:dyDescent="0.3">
      <c r="A52" s="161" t="s">
        <v>34</v>
      </c>
      <c r="B52" s="115">
        <v>2728</v>
      </c>
      <c r="C52" s="115">
        <v>101087</v>
      </c>
      <c r="D52" s="115">
        <v>1986</v>
      </c>
      <c r="E52" s="115">
        <v>86987</v>
      </c>
      <c r="F52" s="115">
        <v>22501</v>
      </c>
      <c r="G52" s="115">
        <v>5650</v>
      </c>
      <c r="H52" s="115">
        <v>76380</v>
      </c>
      <c r="I52" s="115">
        <v>22516</v>
      </c>
      <c r="J52" s="115">
        <v>868</v>
      </c>
      <c r="K52" s="115">
        <v>320703</v>
      </c>
    </row>
  </sheetData>
  <sortState columnSort="1" ref="B4:I52">
    <sortCondition ref="B4:I4"/>
  </sortState>
  <conditionalFormatting sqref="A1:K52">
    <cfRule type="cellIs" dxfId="26" priority="1" operator="equal">
      <formula>"Yes"</formula>
    </cfRule>
  </conditionalFormatting>
  <pageMargins left="0.25" right="0.25" top="0.75" bottom="0.75" header="0.3" footer="0.3"/>
  <pageSetup paperSize="9" scale="47" orientation="portrait" r:id="rId1"/>
  <headerFooter>
    <oddHeader>&amp;CStudent Tables - Table 1.9</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zoomScaleNormal="100" workbookViewId="0">
      <selection activeCell="H52" sqref="A1:H52"/>
    </sheetView>
  </sheetViews>
  <sheetFormatPr defaultRowHeight="15" x14ac:dyDescent="0.25"/>
  <cols>
    <col min="1" max="1" width="26.5703125" customWidth="1"/>
    <col min="2" max="8" width="15.7109375" customWidth="1"/>
  </cols>
  <sheetData>
    <row r="1" spans="1:8" x14ac:dyDescent="0.25">
      <c r="A1" s="15"/>
      <c r="B1" s="15"/>
      <c r="C1" s="15"/>
      <c r="D1" s="15"/>
      <c r="E1" s="15"/>
      <c r="F1" s="17"/>
      <c r="G1" s="15"/>
      <c r="H1" s="15"/>
    </row>
    <row r="2" spans="1:8" ht="18.75" x14ac:dyDescent="0.3">
      <c r="A2" s="16" t="str">
        <f>'Table of Contents'!C15</f>
        <v>Table 1.10:   Fees and Loans by Student Characteristics</v>
      </c>
      <c r="B2" s="17"/>
      <c r="C2" s="17"/>
      <c r="D2" s="17"/>
      <c r="E2" s="17"/>
      <c r="F2" s="27"/>
      <c r="G2" s="17"/>
      <c r="H2" s="17"/>
    </row>
    <row r="3" spans="1:8" ht="15.75" thickBot="1" x14ac:dyDescent="0.3">
      <c r="A3" s="21"/>
      <c r="B3" s="21"/>
      <c r="C3" s="21"/>
      <c r="D3" s="21"/>
      <c r="E3" s="21"/>
      <c r="F3" s="28"/>
      <c r="G3" s="21"/>
      <c r="H3" s="21"/>
    </row>
    <row r="4" spans="1:8" ht="26.25" thickBot="1" x14ac:dyDescent="0.3">
      <c r="A4" s="162" t="s">
        <v>0</v>
      </c>
      <c r="B4" s="209" t="s">
        <v>95</v>
      </c>
      <c r="C4" s="209" t="s">
        <v>126</v>
      </c>
      <c r="D4" s="209" t="s">
        <v>93</v>
      </c>
      <c r="E4" s="209" t="s">
        <v>129</v>
      </c>
      <c r="F4" s="209" t="s">
        <v>130</v>
      </c>
      <c r="G4" s="209" t="s">
        <v>131</v>
      </c>
      <c r="H4" s="209" t="s">
        <v>146</v>
      </c>
    </row>
    <row r="5" spans="1:8" x14ac:dyDescent="0.25">
      <c r="A5" s="44" t="s">
        <v>3</v>
      </c>
      <c r="B5" s="111"/>
      <c r="C5" s="111"/>
      <c r="D5" s="111"/>
      <c r="E5" s="111"/>
      <c r="F5" s="122"/>
      <c r="G5" s="111"/>
      <c r="H5" s="111"/>
    </row>
    <row r="6" spans="1:8" x14ac:dyDescent="0.25">
      <c r="A6" s="47" t="s">
        <v>4</v>
      </c>
      <c r="B6" s="168">
        <v>67974.81</v>
      </c>
      <c r="C6" s="177">
        <v>1070892273.97</v>
      </c>
      <c r="D6" s="177">
        <v>2183341</v>
      </c>
      <c r="E6" s="177">
        <v>1068518270.52</v>
      </c>
      <c r="F6" s="174">
        <v>200787077.53999999</v>
      </c>
      <c r="G6" s="177">
        <v>15754</v>
      </c>
      <c r="H6" s="177">
        <v>15719</v>
      </c>
    </row>
    <row r="7" spans="1:8" x14ac:dyDescent="0.25">
      <c r="A7" s="50" t="s">
        <v>5</v>
      </c>
      <c r="B7" s="169">
        <v>128133.59</v>
      </c>
      <c r="C7" s="178">
        <v>1854561395.76</v>
      </c>
      <c r="D7" s="178">
        <v>7412242.5599999996</v>
      </c>
      <c r="E7" s="178">
        <v>1846858927.54</v>
      </c>
      <c r="F7" s="175">
        <v>348711773.75</v>
      </c>
      <c r="G7" s="178">
        <v>14474</v>
      </c>
      <c r="H7" s="178">
        <v>14414</v>
      </c>
    </row>
    <row r="8" spans="1:8" x14ac:dyDescent="0.25">
      <c r="A8" s="53" t="s">
        <v>6</v>
      </c>
      <c r="B8" s="183"/>
      <c r="C8" s="182"/>
      <c r="D8" s="182"/>
      <c r="E8" s="182"/>
      <c r="F8" s="174"/>
      <c r="G8" s="182"/>
      <c r="H8" s="182"/>
    </row>
    <row r="9" spans="1:8" x14ac:dyDescent="0.25">
      <c r="A9" s="47" t="s">
        <v>7</v>
      </c>
      <c r="B9" s="168">
        <v>82907.789999999994</v>
      </c>
      <c r="C9" s="177">
        <v>1187404298.97</v>
      </c>
      <c r="D9" s="177">
        <v>4430067.5</v>
      </c>
      <c r="E9" s="177">
        <v>1182871923.5599999</v>
      </c>
      <c r="F9" s="174">
        <v>215959246.99000001</v>
      </c>
      <c r="G9" s="177">
        <v>14322</v>
      </c>
      <c r="H9" s="177">
        <v>14267</v>
      </c>
    </row>
    <row r="10" spans="1:8" x14ac:dyDescent="0.25">
      <c r="A10" s="47" t="s">
        <v>8</v>
      </c>
      <c r="B10" s="168">
        <v>84416.61</v>
      </c>
      <c r="C10" s="177">
        <v>1275176103.26</v>
      </c>
      <c r="D10" s="177">
        <v>4152608.53</v>
      </c>
      <c r="E10" s="177">
        <v>1270765363.1099999</v>
      </c>
      <c r="F10" s="174">
        <v>243769215.03</v>
      </c>
      <c r="G10" s="177">
        <v>15106</v>
      </c>
      <c r="H10" s="177">
        <v>15053</v>
      </c>
    </row>
    <row r="11" spans="1:8" x14ac:dyDescent="0.25">
      <c r="A11" s="50" t="s">
        <v>9</v>
      </c>
      <c r="B11" s="169">
        <v>28784</v>
      </c>
      <c r="C11" s="178">
        <v>462873267.5</v>
      </c>
      <c r="D11" s="178">
        <v>1012907.53</v>
      </c>
      <c r="E11" s="178">
        <v>461739911.38999999</v>
      </c>
      <c r="F11" s="175">
        <v>89770389.269999996</v>
      </c>
      <c r="G11" s="178">
        <v>16081</v>
      </c>
      <c r="H11" s="178">
        <v>16042</v>
      </c>
    </row>
    <row r="12" spans="1:8" x14ac:dyDescent="0.25">
      <c r="A12" s="53" t="s">
        <v>10</v>
      </c>
      <c r="B12" s="168"/>
      <c r="C12" s="177"/>
      <c r="D12" s="177"/>
      <c r="E12" s="177"/>
      <c r="F12" s="174"/>
      <c r="G12" s="177"/>
      <c r="H12" s="177"/>
    </row>
    <row r="13" spans="1:8" x14ac:dyDescent="0.25">
      <c r="A13" s="47" t="s">
        <v>11</v>
      </c>
      <c r="B13" s="168">
        <v>194746.45</v>
      </c>
      <c r="C13" s="177">
        <v>2908685726.3899999</v>
      </c>
      <c r="D13" s="177">
        <v>9525367.8800000008</v>
      </c>
      <c r="E13" s="177">
        <v>2898679470.4000001</v>
      </c>
      <c r="F13" s="174">
        <v>546601120.47000003</v>
      </c>
      <c r="G13" s="177">
        <v>14936</v>
      </c>
      <c r="H13" s="177">
        <v>14884</v>
      </c>
    </row>
    <row r="14" spans="1:8" x14ac:dyDescent="0.25">
      <c r="A14" s="50" t="s">
        <v>12</v>
      </c>
      <c r="B14" s="169">
        <v>1361.96</v>
      </c>
      <c r="C14" s="178">
        <v>16767943.34</v>
      </c>
      <c r="D14" s="178">
        <v>70215.679999999993</v>
      </c>
      <c r="E14" s="178">
        <v>16697727.66</v>
      </c>
      <c r="F14" s="175">
        <v>2897730.82</v>
      </c>
      <c r="G14" s="178">
        <v>12312</v>
      </c>
      <c r="H14" s="178">
        <v>12260</v>
      </c>
    </row>
    <row r="15" spans="1:8" x14ac:dyDescent="0.25">
      <c r="A15" s="53" t="s">
        <v>13</v>
      </c>
      <c r="B15" s="168"/>
      <c r="C15" s="177"/>
      <c r="D15" s="177"/>
      <c r="E15" s="177"/>
      <c r="F15" s="174"/>
      <c r="G15" s="177"/>
      <c r="H15" s="177"/>
    </row>
    <row r="16" spans="1:8" x14ac:dyDescent="0.25">
      <c r="A16" s="47" t="s">
        <v>35</v>
      </c>
      <c r="B16" s="168">
        <v>17859.400000000001</v>
      </c>
      <c r="C16" s="177">
        <v>356819679.81999999</v>
      </c>
      <c r="D16" s="177">
        <v>389728.73</v>
      </c>
      <c r="E16" s="177">
        <v>356305843.67000002</v>
      </c>
      <c r="F16" s="174">
        <v>70867564.879999995</v>
      </c>
      <c r="G16" s="177">
        <v>19979</v>
      </c>
      <c r="H16" s="177">
        <v>19951</v>
      </c>
    </row>
    <row r="17" spans="1:8" x14ac:dyDescent="0.25">
      <c r="A17" s="47" t="s">
        <v>36</v>
      </c>
      <c r="B17" s="168">
        <v>176013.48</v>
      </c>
      <c r="C17" s="177">
        <v>2536891159.6500001</v>
      </c>
      <c r="D17" s="177">
        <v>8843984.5199999996</v>
      </c>
      <c r="E17" s="177">
        <v>2527690394.4400001</v>
      </c>
      <c r="F17" s="174">
        <v>473097278.37</v>
      </c>
      <c r="G17" s="177">
        <v>14413</v>
      </c>
      <c r="H17" s="177">
        <v>14361</v>
      </c>
    </row>
    <row r="18" spans="1:8" x14ac:dyDescent="0.25">
      <c r="A18" s="50" t="s">
        <v>14</v>
      </c>
      <c r="B18" s="169">
        <v>2235.52</v>
      </c>
      <c r="C18" s="178">
        <v>31742830.260000002</v>
      </c>
      <c r="D18" s="178">
        <v>361870.31</v>
      </c>
      <c r="E18" s="178">
        <v>31380959.949999999</v>
      </c>
      <c r="F18" s="175">
        <v>5534008.04</v>
      </c>
      <c r="G18" s="178">
        <v>14199</v>
      </c>
      <c r="H18" s="178">
        <v>14037</v>
      </c>
    </row>
    <row r="19" spans="1:8" x14ac:dyDescent="0.25">
      <c r="A19" s="53" t="s">
        <v>15</v>
      </c>
      <c r="B19" s="168"/>
      <c r="C19" s="177"/>
      <c r="D19" s="177"/>
      <c r="E19" s="177"/>
      <c r="F19" s="174"/>
      <c r="G19" s="177"/>
      <c r="H19" s="177"/>
    </row>
    <row r="20" spans="1:8" x14ac:dyDescent="0.25">
      <c r="A20" s="47" t="s">
        <v>37</v>
      </c>
      <c r="B20" s="168">
        <v>16537.349999999999</v>
      </c>
      <c r="C20" s="177">
        <v>226095418.68000001</v>
      </c>
      <c r="D20" s="177">
        <v>449449.9</v>
      </c>
      <c r="E20" s="177">
        <v>225622578.06999999</v>
      </c>
      <c r="F20" s="174">
        <v>43049308.880000003</v>
      </c>
      <c r="G20" s="177">
        <v>13672</v>
      </c>
      <c r="H20" s="177">
        <v>13643</v>
      </c>
    </row>
    <row r="21" spans="1:8" x14ac:dyDescent="0.25">
      <c r="A21" s="50" t="s">
        <v>38</v>
      </c>
      <c r="B21" s="169">
        <v>179571.06</v>
      </c>
      <c r="C21" s="178">
        <v>2699358251.0500002</v>
      </c>
      <c r="D21" s="178">
        <v>9146133.6600000001</v>
      </c>
      <c r="E21" s="178">
        <v>2689754619.9899998</v>
      </c>
      <c r="F21" s="175">
        <v>506449542.41000003</v>
      </c>
      <c r="G21" s="178">
        <v>15032</v>
      </c>
      <c r="H21" s="178">
        <v>14979</v>
      </c>
    </row>
    <row r="22" spans="1:8" x14ac:dyDescent="0.25">
      <c r="A22" s="53" t="s">
        <v>16</v>
      </c>
      <c r="B22" s="168"/>
      <c r="C22" s="177"/>
      <c r="D22" s="177"/>
      <c r="E22" s="177"/>
      <c r="F22" s="174"/>
      <c r="G22" s="177"/>
      <c r="H22" s="177"/>
    </row>
    <row r="23" spans="1:8" x14ac:dyDescent="0.25">
      <c r="A23" s="47" t="s">
        <v>17</v>
      </c>
      <c r="B23" s="168">
        <v>135079.45000000001</v>
      </c>
      <c r="C23" s="177">
        <v>1925692873.29</v>
      </c>
      <c r="D23" s="177">
        <v>7555971.1399999997</v>
      </c>
      <c r="E23" s="177">
        <v>1917753794.02</v>
      </c>
      <c r="F23" s="174">
        <v>356661317.60000002</v>
      </c>
      <c r="G23" s="177">
        <v>14256</v>
      </c>
      <c r="H23" s="177">
        <v>14197</v>
      </c>
    </row>
    <row r="24" spans="1:8" x14ac:dyDescent="0.25">
      <c r="A24" s="47" t="s">
        <v>18</v>
      </c>
      <c r="B24" s="168">
        <v>38209.69</v>
      </c>
      <c r="C24" s="177">
        <v>605037500.00999999</v>
      </c>
      <c r="D24" s="177">
        <v>1042458.07</v>
      </c>
      <c r="E24" s="177">
        <v>603923191.34000003</v>
      </c>
      <c r="F24" s="174">
        <v>115747080.43000001</v>
      </c>
      <c r="G24" s="177">
        <v>15835</v>
      </c>
      <c r="H24" s="177">
        <v>15805</v>
      </c>
    </row>
    <row r="25" spans="1:8" x14ac:dyDescent="0.25">
      <c r="A25" s="47" t="s">
        <v>19</v>
      </c>
      <c r="B25" s="168">
        <v>18854.27</v>
      </c>
      <c r="C25" s="177">
        <v>320535614.92000002</v>
      </c>
      <c r="D25" s="177">
        <v>663575.48</v>
      </c>
      <c r="E25" s="177">
        <v>319858831.30000001</v>
      </c>
      <c r="F25" s="174">
        <v>62560153.020000003</v>
      </c>
      <c r="G25" s="177">
        <v>17001</v>
      </c>
      <c r="H25" s="177">
        <v>16965</v>
      </c>
    </row>
    <row r="26" spans="1:8" x14ac:dyDescent="0.25">
      <c r="A26" s="47" t="s">
        <v>20</v>
      </c>
      <c r="B26" s="168">
        <v>2197.73</v>
      </c>
      <c r="C26" s="177">
        <v>40778302.630000003</v>
      </c>
      <c r="D26" s="177">
        <v>225711.1</v>
      </c>
      <c r="E26" s="177">
        <v>40550542.289999999</v>
      </c>
      <c r="F26" s="174">
        <v>7999735.21</v>
      </c>
      <c r="G26" s="177">
        <v>18555</v>
      </c>
      <c r="H26" s="177">
        <v>18451</v>
      </c>
    </row>
    <row r="27" spans="1:8" x14ac:dyDescent="0.25">
      <c r="A27" s="47" t="s">
        <v>21</v>
      </c>
      <c r="B27" s="168">
        <v>1109.6400000000001</v>
      </c>
      <c r="C27" s="177">
        <v>21239203.629999999</v>
      </c>
      <c r="D27" s="177">
        <v>81628.42</v>
      </c>
      <c r="E27" s="177">
        <v>21146903.210000001</v>
      </c>
      <c r="F27" s="174">
        <v>4190071.62</v>
      </c>
      <c r="G27" s="177">
        <v>19141</v>
      </c>
      <c r="H27" s="177">
        <v>19057</v>
      </c>
    </row>
    <row r="28" spans="1:8" x14ac:dyDescent="0.25">
      <c r="A28" s="50" t="s">
        <v>22</v>
      </c>
      <c r="B28" s="169">
        <v>657.63</v>
      </c>
      <c r="C28" s="178">
        <v>12170175.25</v>
      </c>
      <c r="D28" s="178">
        <v>26239.35</v>
      </c>
      <c r="E28" s="178">
        <v>12143935.9</v>
      </c>
      <c r="F28" s="175">
        <v>2340493.41</v>
      </c>
      <c r="G28" s="178">
        <v>18506</v>
      </c>
      <c r="H28" s="178">
        <v>18466</v>
      </c>
    </row>
    <row r="29" spans="1:8" x14ac:dyDescent="0.25">
      <c r="A29" s="53" t="s">
        <v>23</v>
      </c>
      <c r="B29" s="168"/>
      <c r="C29" s="177"/>
      <c r="D29" s="177"/>
      <c r="E29" s="177"/>
      <c r="F29" s="174"/>
      <c r="G29" s="177"/>
      <c r="H29" s="177"/>
    </row>
    <row r="30" spans="1:8" x14ac:dyDescent="0.25">
      <c r="A30" s="47" t="s">
        <v>112</v>
      </c>
      <c r="B30" s="168">
        <v>55402.29</v>
      </c>
      <c r="C30" s="177">
        <v>900108607.67999995</v>
      </c>
      <c r="D30" s="177">
        <v>1925036.22</v>
      </c>
      <c r="E30" s="177">
        <v>897944814.65999997</v>
      </c>
      <c r="F30" s="174">
        <v>172731384.08000001</v>
      </c>
      <c r="G30" s="177">
        <v>16247</v>
      </c>
      <c r="H30" s="177">
        <v>16208</v>
      </c>
    </row>
    <row r="31" spans="1:8" x14ac:dyDescent="0.25">
      <c r="A31" s="47" t="s">
        <v>24</v>
      </c>
      <c r="B31" s="168">
        <v>43797.08</v>
      </c>
      <c r="C31" s="177">
        <v>676515567.96000004</v>
      </c>
      <c r="D31" s="177">
        <v>1410368.15</v>
      </c>
      <c r="E31" s="177">
        <v>674973312.15999997</v>
      </c>
      <c r="F31" s="174">
        <v>129297494.45999999</v>
      </c>
      <c r="G31" s="177">
        <v>15447</v>
      </c>
      <c r="H31" s="177">
        <v>15411</v>
      </c>
    </row>
    <row r="32" spans="1:8" x14ac:dyDescent="0.25">
      <c r="A32" s="47" t="s">
        <v>25</v>
      </c>
      <c r="B32" s="168">
        <v>36566.620000000003</v>
      </c>
      <c r="C32" s="177">
        <v>539703930.61000001</v>
      </c>
      <c r="D32" s="177">
        <v>2005394.05</v>
      </c>
      <c r="E32" s="177">
        <v>537644107.69000006</v>
      </c>
      <c r="F32" s="174">
        <v>101512640.17</v>
      </c>
      <c r="G32" s="177">
        <v>14759</v>
      </c>
      <c r="H32" s="177">
        <v>14703</v>
      </c>
    </row>
    <row r="33" spans="1:8" x14ac:dyDescent="0.25">
      <c r="A33" s="47" t="s">
        <v>26</v>
      </c>
      <c r="B33" s="168">
        <v>33939.93</v>
      </c>
      <c r="C33" s="177">
        <v>463524835.01999998</v>
      </c>
      <c r="D33" s="177">
        <v>2493515.5299999998</v>
      </c>
      <c r="E33" s="177">
        <v>460979029.81</v>
      </c>
      <c r="F33" s="174">
        <v>83827253.640000001</v>
      </c>
      <c r="G33" s="177">
        <v>13657</v>
      </c>
      <c r="H33" s="177">
        <v>13582</v>
      </c>
    </row>
    <row r="34" spans="1:8" x14ac:dyDescent="0.25">
      <c r="A34" s="47" t="s">
        <v>27</v>
      </c>
      <c r="B34" s="168">
        <v>25574.720000000001</v>
      </c>
      <c r="C34" s="177">
        <v>330418187.82999998</v>
      </c>
      <c r="D34" s="177">
        <v>1697212.09</v>
      </c>
      <c r="E34" s="177">
        <v>328717450.63</v>
      </c>
      <c r="F34" s="174">
        <v>59264769.630000003</v>
      </c>
      <c r="G34" s="177">
        <v>12920</v>
      </c>
      <c r="H34" s="177">
        <v>12853</v>
      </c>
    </row>
    <row r="35" spans="1:8" x14ac:dyDescent="0.25">
      <c r="A35" s="50" t="s">
        <v>14</v>
      </c>
      <c r="B35" s="169">
        <v>827.77</v>
      </c>
      <c r="C35" s="178">
        <v>15182540.630000001</v>
      </c>
      <c r="D35" s="178">
        <v>64057.52</v>
      </c>
      <c r="E35" s="178">
        <v>15118483.109999999</v>
      </c>
      <c r="F35" s="175">
        <v>2865309.31</v>
      </c>
      <c r="G35" s="178">
        <v>18341</v>
      </c>
      <c r="H35" s="178">
        <v>18264</v>
      </c>
    </row>
    <row r="36" spans="1:8" x14ac:dyDescent="0.25">
      <c r="A36" s="53" t="s">
        <v>28</v>
      </c>
      <c r="B36" s="168"/>
      <c r="C36" s="177"/>
      <c r="D36" s="177"/>
      <c r="E36" s="177"/>
      <c r="F36" s="174"/>
      <c r="G36" s="177"/>
      <c r="H36" s="177"/>
    </row>
    <row r="37" spans="1:8" x14ac:dyDescent="0.25">
      <c r="A37" s="47" t="s">
        <v>39</v>
      </c>
      <c r="B37" s="168">
        <v>75983.41</v>
      </c>
      <c r="C37" s="177">
        <v>963662711.19000006</v>
      </c>
      <c r="D37" s="177">
        <v>5187890.1500000004</v>
      </c>
      <c r="E37" s="177">
        <v>958418244.27999997</v>
      </c>
      <c r="F37" s="174">
        <v>174378772</v>
      </c>
      <c r="G37" s="177">
        <v>12683</v>
      </c>
      <c r="H37" s="177">
        <v>12614</v>
      </c>
    </row>
    <row r="38" spans="1:8" x14ac:dyDescent="0.25">
      <c r="A38" s="47" t="s">
        <v>40</v>
      </c>
      <c r="B38" s="168">
        <v>106801.82</v>
      </c>
      <c r="C38" s="177">
        <v>1750186097.2</v>
      </c>
      <c r="D38" s="177">
        <v>4089762.88</v>
      </c>
      <c r="E38" s="177">
        <v>1745712052.98</v>
      </c>
      <c r="F38" s="174">
        <v>334527504.06999999</v>
      </c>
      <c r="G38" s="177">
        <v>16387</v>
      </c>
      <c r="H38" s="177">
        <v>16345</v>
      </c>
    </row>
    <row r="39" spans="1:8" x14ac:dyDescent="0.25">
      <c r="A39" s="50" t="s">
        <v>14</v>
      </c>
      <c r="B39" s="169">
        <v>13323.17</v>
      </c>
      <c r="C39" s="178">
        <v>211604861.34</v>
      </c>
      <c r="D39" s="178">
        <v>317930.53000000003</v>
      </c>
      <c r="E39" s="178">
        <v>211246900.80000001</v>
      </c>
      <c r="F39" s="175">
        <v>40592575.219999999</v>
      </c>
      <c r="G39" s="178">
        <v>15882</v>
      </c>
      <c r="H39" s="178">
        <v>15856</v>
      </c>
    </row>
    <row r="40" spans="1:8" x14ac:dyDescent="0.25">
      <c r="A40" s="210" t="s">
        <v>29</v>
      </c>
      <c r="B40" s="210"/>
      <c r="C40" s="191"/>
      <c r="D40" s="191"/>
      <c r="E40" s="191"/>
      <c r="F40" s="192"/>
      <c r="G40" s="191"/>
      <c r="H40" s="191"/>
    </row>
    <row r="41" spans="1:8" x14ac:dyDescent="0.25">
      <c r="A41" s="47" t="s">
        <v>41</v>
      </c>
      <c r="B41" s="168">
        <v>171822.48</v>
      </c>
      <c r="C41" s="177">
        <v>2621150418.1199999</v>
      </c>
      <c r="D41" s="177">
        <v>7669549.79</v>
      </c>
      <c r="E41" s="177">
        <v>2613007488.77</v>
      </c>
      <c r="F41" s="174">
        <v>495548432.48000002</v>
      </c>
      <c r="G41" s="177">
        <v>15255</v>
      </c>
      <c r="H41" s="177">
        <v>15208</v>
      </c>
    </row>
    <row r="42" spans="1:8" x14ac:dyDescent="0.25">
      <c r="A42" s="47" t="s">
        <v>42</v>
      </c>
      <c r="B42" s="168">
        <v>20350.8</v>
      </c>
      <c r="C42" s="177">
        <v>258680191.65000001</v>
      </c>
      <c r="D42" s="177">
        <v>1767655.12</v>
      </c>
      <c r="E42" s="177">
        <v>256907099.97999999</v>
      </c>
      <c r="F42" s="174">
        <v>45682319.009999998</v>
      </c>
      <c r="G42" s="177">
        <v>12711</v>
      </c>
      <c r="H42" s="177">
        <v>12624</v>
      </c>
    </row>
    <row r="43" spans="1:8" x14ac:dyDescent="0.25">
      <c r="A43" s="50" t="s">
        <v>14</v>
      </c>
      <c r="B43" s="169">
        <v>3935.13</v>
      </c>
      <c r="C43" s="178">
        <v>45623059.960000001</v>
      </c>
      <c r="D43" s="178">
        <v>158378.65</v>
      </c>
      <c r="E43" s="178">
        <v>45462609.310000002</v>
      </c>
      <c r="F43" s="175">
        <v>8268099.7999999998</v>
      </c>
      <c r="G43" s="178">
        <v>11594</v>
      </c>
      <c r="H43" s="178">
        <v>11553</v>
      </c>
    </row>
    <row r="44" spans="1:8" x14ac:dyDescent="0.25">
      <c r="A44" s="211" t="s">
        <v>121</v>
      </c>
      <c r="B44" s="210"/>
      <c r="C44" s="191"/>
      <c r="D44" s="191"/>
      <c r="E44" s="191"/>
      <c r="F44" s="192"/>
      <c r="G44" s="191"/>
      <c r="H44" s="191"/>
    </row>
    <row r="45" spans="1:8" x14ac:dyDescent="0.25">
      <c r="A45" s="47" t="s">
        <v>30</v>
      </c>
      <c r="B45" s="168">
        <v>9170.51</v>
      </c>
      <c r="C45" s="177">
        <v>123630749.87</v>
      </c>
      <c r="D45" s="177">
        <v>325358.77</v>
      </c>
      <c r="E45" s="177">
        <v>123290106.13</v>
      </c>
      <c r="F45" s="174">
        <v>23185084.829999998</v>
      </c>
      <c r="G45" s="177">
        <v>13481</v>
      </c>
      <c r="H45" s="177">
        <v>13444</v>
      </c>
    </row>
    <row r="46" spans="1:8" x14ac:dyDescent="0.25">
      <c r="A46" s="47" t="s">
        <v>31</v>
      </c>
      <c r="B46" s="168">
        <v>45267.96</v>
      </c>
      <c r="C46" s="177">
        <v>578895369.45000005</v>
      </c>
      <c r="D46" s="177">
        <v>2154419.81</v>
      </c>
      <c r="E46" s="177">
        <v>576709228.02999997</v>
      </c>
      <c r="F46" s="174">
        <v>106576940.58</v>
      </c>
      <c r="G46" s="177">
        <v>12788</v>
      </c>
      <c r="H46" s="177">
        <v>12740</v>
      </c>
    </row>
    <row r="47" spans="1:8" x14ac:dyDescent="0.25">
      <c r="A47" s="47" t="s">
        <v>32</v>
      </c>
      <c r="B47" s="168">
        <v>24983.73</v>
      </c>
      <c r="C47" s="177">
        <v>377344568.31</v>
      </c>
      <c r="D47" s="177">
        <v>1537062.65</v>
      </c>
      <c r="E47" s="177">
        <v>375806728.33999997</v>
      </c>
      <c r="F47" s="174">
        <v>68576934.409999996</v>
      </c>
      <c r="G47" s="177">
        <v>15104</v>
      </c>
      <c r="H47" s="177">
        <v>15042</v>
      </c>
    </row>
    <row r="48" spans="1:8" x14ac:dyDescent="0.25">
      <c r="A48" s="47" t="s">
        <v>33</v>
      </c>
      <c r="B48" s="168">
        <v>48411.32</v>
      </c>
      <c r="C48" s="177">
        <v>890284351.51999998</v>
      </c>
      <c r="D48" s="177">
        <v>1286260.82</v>
      </c>
      <c r="E48" s="177">
        <v>888758495.25999999</v>
      </c>
      <c r="F48" s="174">
        <v>172364380.13999999</v>
      </c>
      <c r="G48" s="177">
        <v>18390</v>
      </c>
      <c r="H48" s="177">
        <v>18358</v>
      </c>
    </row>
    <row r="49" spans="1:8" x14ac:dyDescent="0.25">
      <c r="A49" s="47" t="s">
        <v>43</v>
      </c>
      <c r="B49" s="168">
        <v>39194.629999999997</v>
      </c>
      <c r="C49" s="177">
        <v>485651330.13999999</v>
      </c>
      <c r="D49" s="177">
        <v>3925629.97</v>
      </c>
      <c r="E49" s="177">
        <v>481595537.37</v>
      </c>
      <c r="F49" s="174">
        <v>88364956.859999999</v>
      </c>
      <c r="G49" s="177">
        <v>12391</v>
      </c>
      <c r="H49" s="177">
        <v>12287</v>
      </c>
    </row>
    <row r="50" spans="1:8" x14ac:dyDescent="0.25">
      <c r="A50" s="47" t="s">
        <v>44</v>
      </c>
      <c r="B50" s="168">
        <v>28233.439999999999</v>
      </c>
      <c r="C50" s="177">
        <v>439832110.00999999</v>
      </c>
      <c r="D50" s="177">
        <v>312850.40999999997</v>
      </c>
      <c r="E50" s="177">
        <v>439469870.45999998</v>
      </c>
      <c r="F50" s="174">
        <v>84524001.140000001</v>
      </c>
      <c r="G50" s="177">
        <v>15578</v>
      </c>
      <c r="H50" s="177">
        <v>15566</v>
      </c>
    </row>
    <row r="51" spans="1:8" ht="15.75" thickBot="1" x14ac:dyDescent="0.3">
      <c r="A51" s="56" t="s">
        <v>14</v>
      </c>
      <c r="B51" s="170">
        <v>846.81</v>
      </c>
      <c r="C51" s="179">
        <v>29815190.43</v>
      </c>
      <c r="D51" s="179">
        <v>54001.13</v>
      </c>
      <c r="E51" s="179">
        <v>29747232.469999999</v>
      </c>
      <c r="F51" s="176">
        <v>5906553.3300000001</v>
      </c>
      <c r="G51" s="179">
        <v>35209</v>
      </c>
      <c r="H51" s="179">
        <v>35129</v>
      </c>
    </row>
    <row r="52" spans="1:8" ht="15.75" thickBot="1" x14ac:dyDescent="0.3">
      <c r="A52" s="163" t="s">
        <v>34</v>
      </c>
      <c r="B52" s="124">
        <v>196108.4</v>
      </c>
      <c r="C52" s="193">
        <v>2925453669.73</v>
      </c>
      <c r="D52" s="193">
        <v>9595583.5600000005</v>
      </c>
      <c r="E52" s="193">
        <v>2915377198.0599999</v>
      </c>
      <c r="F52" s="194">
        <v>549498851.28999996</v>
      </c>
      <c r="G52" s="193">
        <v>14918</v>
      </c>
      <c r="H52" s="193">
        <v>14866</v>
      </c>
    </row>
  </sheetData>
  <conditionalFormatting sqref="A1:H52">
    <cfRule type="cellIs" dxfId="25" priority="1" operator="equal">
      <formula>"Yes"</formula>
    </cfRule>
  </conditionalFormatting>
  <pageMargins left="0.25" right="0.25" top="0.75" bottom="0.75" header="0.3" footer="0.3"/>
  <pageSetup paperSize="9" scale="64" orientation="portrait" r:id="rId1"/>
  <headerFooter>
    <oddHeader>&amp;CStudent Tables - Table 1.10</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3"/>
  <sheetViews>
    <sheetView zoomScale="85" zoomScaleNormal="85" workbookViewId="0">
      <selection activeCell="H16" sqref="H16"/>
    </sheetView>
  </sheetViews>
  <sheetFormatPr defaultRowHeight="15" x14ac:dyDescent="0.25"/>
  <cols>
    <col min="1" max="1" width="25.5703125" style="15" customWidth="1"/>
    <col min="2" max="2" width="18.42578125" style="15" customWidth="1"/>
    <col min="3" max="5" width="15.7109375" style="15" customWidth="1"/>
    <col min="6" max="6" width="18" style="15" customWidth="1"/>
    <col min="7" max="15" width="15.7109375" style="15" customWidth="1"/>
    <col min="16" max="16" width="9.140625" style="1"/>
    <col min="17" max="17" width="9.140625" style="29"/>
  </cols>
  <sheetData>
    <row r="2" spans="1:22" ht="18.75" x14ac:dyDescent="0.3">
      <c r="A2" s="16" t="str">
        <f>'Table of Contents'!C16</f>
        <v>Table 1.11:   EFTSL, Tuition Fees, Payments/Loans by Student Characteristics, Full-Fee Paying and State-Subsidised</v>
      </c>
      <c r="B2" s="17"/>
      <c r="C2" s="17"/>
      <c r="D2" s="17"/>
      <c r="E2" s="17"/>
      <c r="F2" s="17"/>
      <c r="G2" s="17"/>
      <c r="H2" s="17"/>
      <c r="I2" s="17"/>
      <c r="J2" s="17"/>
      <c r="K2" s="17"/>
      <c r="L2" s="17"/>
      <c r="M2" s="17"/>
      <c r="N2" s="17"/>
      <c r="O2" s="17"/>
    </row>
    <row r="3" spans="1:22" ht="15.75" thickBot="1" x14ac:dyDescent="0.3">
      <c r="A3" s="26"/>
      <c r="B3" s="26"/>
      <c r="C3" s="26"/>
      <c r="D3" s="26"/>
      <c r="E3" s="26"/>
      <c r="F3" s="26"/>
      <c r="G3" s="26"/>
      <c r="H3" s="26"/>
      <c r="I3" s="26"/>
      <c r="J3" s="26"/>
      <c r="K3" s="26"/>
      <c r="L3" s="26"/>
      <c r="M3" s="26"/>
      <c r="N3" s="26"/>
      <c r="O3" s="26"/>
    </row>
    <row r="4" spans="1:22" ht="15.75" thickBot="1" x14ac:dyDescent="0.3">
      <c r="A4" s="173" t="s">
        <v>0</v>
      </c>
      <c r="B4" s="264" t="s">
        <v>70</v>
      </c>
      <c r="C4" s="264"/>
      <c r="D4" s="264"/>
      <c r="E4" s="264"/>
      <c r="F4" s="264"/>
      <c r="G4" s="264"/>
      <c r="H4" s="265"/>
      <c r="I4" s="264" t="s">
        <v>116</v>
      </c>
      <c r="J4" s="264"/>
      <c r="K4" s="264"/>
      <c r="L4" s="264"/>
      <c r="M4" s="264"/>
      <c r="N4" s="264"/>
      <c r="O4" s="264"/>
    </row>
    <row r="5" spans="1:22" s="18" customFormat="1" ht="26.25" thickBot="1" x14ac:dyDescent="0.3">
      <c r="A5" s="164"/>
      <c r="B5" s="173" t="s">
        <v>126</v>
      </c>
      <c r="C5" s="173" t="s">
        <v>93</v>
      </c>
      <c r="D5" s="173" t="s">
        <v>95</v>
      </c>
      <c r="E5" s="173" t="s">
        <v>131</v>
      </c>
      <c r="F5" s="173" t="s">
        <v>129</v>
      </c>
      <c r="G5" s="173" t="s">
        <v>130</v>
      </c>
      <c r="H5" s="173" t="s">
        <v>146</v>
      </c>
      <c r="I5" s="166" t="s">
        <v>126</v>
      </c>
      <c r="J5" s="173" t="s">
        <v>93</v>
      </c>
      <c r="K5" s="173" t="s">
        <v>95</v>
      </c>
      <c r="L5" s="173" t="s">
        <v>131</v>
      </c>
      <c r="M5" s="173" t="s">
        <v>129</v>
      </c>
      <c r="N5" s="173" t="s">
        <v>130</v>
      </c>
      <c r="O5" s="173" t="s">
        <v>146</v>
      </c>
      <c r="P5" s="1"/>
      <c r="Q5" s="29"/>
      <c r="R5"/>
      <c r="S5"/>
      <c r="T5"/>
      <c r="U5"/>
      <c r="V5"/>
    </row>
    <row r="6" spans="1:22" x14ac:dyDescent="0.25">
      <c r="A6" s="44" t="s">
        <v>3</v>
      </c>
      <c r="B6" s="118"/>
      <c r="C6" s="118"/>
      <c r="D6" s="118"/>
      <c r="E6" s="118"/>
      <c r="F6" s="118"/>
      <c r="G6" s="118"/>
      <c r="H6" s="118"/>
      <c r="I6" s="184"/>
      <c r="J6" s="118"/>
      <c r="K6" s="118"/>
      <c r="L6" s="118"/>
      <c r="M6" s="118"/>
      <c r="N6" s="118"/>
      <c r="O6" s="118"/>
    </row>
    <row r="7" spans="1:22" x14ac:dyDescent="0.25">
      <c r="A7" s="47" t="s">
        <v>4</v>
      </c>
      <c r="B7" s="177">
        <v>1004927363.23</v>
      </c>
      <c r="C7" s="177">
        <v>798899.57</v>
      </c>
      <c r="D7" s="168">
        <v>55992.47</v>
      </c>
      <c r="E7" s="177">
        <v>17948</v>
      </c>
      <c r="F7" s="177">
        <v>1003937801.21</v>
      </c>
      <c r="G7" s="177">
        <v>200787077.53999999</v>
      </c>
      <c r="H7" s="177">
        <v>17930</v>
      </c>
      <c r="I7" s="185">
        <v>65964910.740000002</v>
      </c>
      <c r="J7" s="177">
        <v>1384441.43</v>
      </c>
      <c r="K7" s="168">
        <v>11982.35</v>
      </c>
      <c r="L7" s="177">
        <v>5505</v>
      </c>
      <c r="M7" s="177">
        <v>64580469.310000002</v>
      </c>
      <c r="N7" s="177">
        <v>0</v>
      </c>
      <c r="O7" s="177">
        <v>5390</v>
      </c>
    </row>
    <row r="8" spans="1:22" x14ac:dyDescent="0.25">
      <c r="A8" s="50" t="s">
        <v>5</v>
      </c>
      <c r="B8" s="178">
        <v>1746338343.29</v>
      </c>
      <c r="C8" s="178">
        <v>2486903</v>
      </c>
      <c r="D8" s="169">
        <v>108552.94</v>
      </c>
      <c r="E8" s="178">
        <v>16087</v>
      </c>
      <c r="F8" s="178">
        <v>1743561214.6300001</v>
      </c>
      <c r="G8" s="178">
        <v>348711773.75</v>
      </c>
      <c r="H8" s="178">
        <v>16062</v>
      </c>
      <c r="I8" s="186">
        <v>108223052.47</v>
      </c>
      <c r="J8" s="178">
        <v>4925339.5599999996</v>
      </c>
      <c r="K8" s="169">
        <v>19580.66</v>
      </c>
      <c r="L8" s="178">
        <v>5527</v>
      </c>
      <c r="M8" s="178">
        <v>103297712.91</v>
      </c>
      <c r="N8" s="178">
        <v>0</v>
      </c>
      <c r="O8" s="178">
        <v>5275</v>
      </c>
    </row>
    <row r="9" spans="1:22" x14ac:dyDescent="0.25">
      <c r="A9" s="53" t="s">
        <v>6</v>
      </c>
      <c r="B9" s="177"/>
      <c r="C9" s="177"/>
      <c r="D9" s="168"/>
      <c r="E9" s="177"/>
      <c r="F9" s="177"/>
      <c r="G9" s="177"/>
      <c r="H9" s="177"/>
      <c r="I9" s="185"/>
      <c r="J9" s="177"/>
      <c r="K9" s="168"/>
      <c r="L9" s="177"/>
      <c r="M9" s="177"/>
      <c r="N9" s="177"/>
      <c r="O9" s="177"/>
    </row>
    <row r="10" spans="1:22" x14ac:dyDescent="0.25">
      <c r="A10" s="47" t="s">
        <v>7</v>
      </c>
      <c r="B10" s="177">
        <v>1081454932.96</v>
      </c>
      <c r="C10" s="177">
        <v>1553463.76</v>
      </c>
      <c r="D10" s="168">
        <v>64087.42</v>
      </c>
      <c r="E10" s="177">
        <v>16875</v>
      </c>
      <c r="F10" s="177">
        <v>1079799161.29</v>
      </c>
      <c r="G10" s="177">
        <v>215959246.99000001</v>
      </c>
      <c r="H10" s="177">
        <v>16849</v>
      </c>
      <c r="I10" s="185">
        <v>105949366.01000001</v>
      </c>
      <c r="J10" s="177">
        <v>2876603.74</v>
      </c>
      <c r="K10" s="168">
        <v>18820.37</v>
      </c>
      <c r="L10" s="177">
        <v>5630</v>
      </c>
      <c r="M10" s="177">
        <v>103072762.27</v>
      </c>
      <c r="N10" s="177">
        <v>0</v>
      </c>
      <c r="O10" s="177">
        <v>5477</v>
      </c>
    </row>
    <row r="11" spans="1:22" x14ac:dyDescent="0.25">
      <c r="A11" s="47" t="s">
        <v>8</v>
      </c>
      <c r="B11" s="177">
        <v>1220556468.9200001</v>
      </c>
      <c r="C11" s="177">
        <v>1450956.99</v>
      </c>
      <c r="D11" s="168">
        <v>74249.570000000007</v>
      </c>
      <c r="E11" s="177">
        <v>16439</v>
      </c>
      <c r="F11" s="177">
        <v>1218847380.3099999</v>
      </c>
      <c r="G11" s="177">
        <v>243769215.03</v>
      </c>
      <c r="H11" s="177">
        <v>16416</v>
      </c>
      <c r="I11" s="185">
        <v>54619634.340000004</v>
      </c>
      <c r="J11" s="177">
        <v>2701651.54</v>
      </c>
      <c r="K11" s="168">
        <v>10167.040000000001</v>
      </c>
      <c r="L11" s="177">
        <v>5372</v>
      </c>
      <c r="M11" s="177">
        <v>51917982.799999997</v>
      </c>
      <c r="N11" s="177">
        <v>0</v>
      </c>
      <c r="O11" s="177">
        <v>5106</v>
      </c>
    </row>
    <row r="12" spans="1:22" x14ac:dyDescent="0.25">
      <c r="A12" s="50" t="s">
        <v>9</v>
      </c>
      <c r="B12" s="178">
        <v>449254304.63999999</v>
      </c>
      <c r="C12" s="178">
        <v>281381.82</v>
      </c>
      <c r="D12" s="169">
        <v>26208.41</v>
      </c>
      <c r="E12" s="178">
        <v>17142</v>
      </c>
      <c r="F12" s="178">
        <v>448852474.24000001</v>
      </c>
      <c r="G12" s="178">
        <v>89770389.269999996</v>
      </c>
      <c r="H12" s="178">
        <v>17126</v>
      </c>
      <c r="I12" s="186">
        <v>13618962.859999999</v>
      </c>
      <c r="J12" s="178">
        <v>731525.71</v>
      </c>
      <c r="K12" s="169">
        <v>2575.59</v>
      </c>
      <c r="L12" s="178">
        <v>5288</v>
      </c>
      <c r="M12" s="178">
        <v>12887437.15</v>
      </c>
      <c r="N12" s="178">
        <v>0</v>
      </c>
      <c r="O12" s="178">
        <v>5004</v>
      </c>
    </row>
    <row r="13" spans="1:22" x14ac:dyDescent="0.25">
      <c r="A13" s="53" t="s">
        <v>10</v>
      </c>
      <c r="B13" s="177"/>
      <c r="C13" s="177"/>
      <c r="D13" s="168"/>
      <c r="E13" s="177"/>
      <c r="F13" s="177"/>
      <c r="G13" s="177"/>
      <c r="H13" s="177"/>
      <c r="I13" s="185"/>
      <c r="J13" s="177"/>
      <c r="K13" s="168"/>
      <c r="L13" s="177"/>
      <c r="M13" s="177"/>
      <c r="N13" s="177"/>
      <c r="O13" s="177"/>
    </row>
    <row r="14" spans="1:22" x14ac:dyDescent="0.25">
      <c r="A14" s="47" t="s">
        <v>11</v>
      </c>
      <c r="B14" s="177">
        <v>2736764652.5100002</v>
      </c>
      <c r="C14" s="177">
        <v>3273432.45</v>
      </c>
      <c r="D14" s="168">
        <v>163622.34</v>
      </c>
      <c r="E14" s="177">
        <v>16726</v>
      </c>
      <c r="F14" s="177">
        <v>2733010331.9499998</v>
      </c>
      <c r="G14" s="177">
        <v>546601120.47000003</v>
      </c>
      <c r="H14" s="177">
        <v>16703</v>
      </c>
      <c r="I14" s="185">
        <v>171921073.88</v>
      </c>
      <c r="J14" s="177">
        <v>6251935.4299999997</v>
      </c>
      <c r="K14" s="168">
        <v>31124.1</v>
      </c>
      <c r="L14" s="177">
        <v>5524</v>
      </c>
      <c r="M14" s="177">
        <v>165669138.44999999</v>
      </c>
      <c r="N14" s="177">
        <v>0</v>
      </c>
      <c r="O14" s="177">
        <v>5323</v>
      </c>
    </row>
    <row r="15" spans="1:22" x14ac:dyDescent="0.25">
      <c r="A15" s="50" t="s">
        <v>12</v>
      </c>
      <c r="B15" s="178">
        <v>14501054.01</v>
      </c>
      <c r="C15" s="178">
        <v>12370.12</v>
      </c>
      <c r="D15" s="169">
        <v>923.06</v>
      </c>
      <c r="E15" s="178">
        <v>15710</v>
      </c>
      <c r="F15" s="178">
        <v>14488683.890000001</v>
      </c>
      <c r="G15" s="178">
        <v>2897730.82</v>
      </c>
      <c r="H15" s="178">
        <v>15696</v>
      </c>
      <c r="I15" s="186">
        <v>2266889.33</v>
      </c>
      <c r="J15" s="178">
        <v>57845.56</v>
      </c>
      <c r="K15" s="169">
        <v>438.9</v>
      </c>
      <c r="L15" s="178">
        <v>5165</v>
      </c>
      <c r="M15" s="178">
        <v>2209043.77</v>
      </c>
      <c r="N15" s="178">
        <v>0</v>
      </c>
      <c r="O15" s="178">
        <v>5033</v>
      </c>
    </row>
    <row r="16" spans="1:22" x14ac:dyDescent="0.25">
      <c r="A16" s="53" t="s">
        <v>13</v>
      </c>
      <c r="B16" s="177"/>
      <c r="C16" s="177"/>
      <c r="D16" s="168"/>
      <c r="E16" s="177"/>
      <c r="F16" s="177"/>
      <c r="G16" s="177"/>
      <c r="H16" s="177"/>
      <c r="I16" s="185"/>
      <c r="J16" s="177"/>
      <c r="K16" s="168"/>
      <c r="L16" s="177"/>
      <c r="M16" s="177"/>
      <c r="N16" s="177"/>
      <c r="O16" s="177"/>
    </row>
    <row r="17" spans="1:15" x14ac:dyDescent="0.25">
      <c r="A17" s="47" t="s">
        <v>35</v>
      </c>
      <c r="B17" s="177">
        <v>354560915.56999999</v>
      </c>
      <c r="C17" s="177">
        <v>98683.88</v>
      </c>
      <c r="D17" s="168">
        <v>17415.77</v>
      </c>
      <c r="E17" s="177">
        <v>20359</v>
      </c>
      <c r="F17" s="177">
        <v>354338124.26999998</v>
      </c>
      <c r="G17" s="177">
        <v>70867564.879999995</v>
      </c>
      <c r="H17" s="177">
        <v>20346</v>
      </c>
      <c r="I17" s="185">
        <v>2258764.25</v>
      </c>
      <c r="J17" s="177">
        <v>291044.84999999998</v>
      </c>
      <c r="K17" s="168">
        <v>443.64</v>
      </c>
      <c r="L17" s="177">
        <v>5091</v>
      </c>
      <c r="M17" s="177">
        <v>1967719.4</v>
      </c>
      <c r="N17" s="177">
        <v>0</v>
      </c>
      <c r="O17" s="177">
        <v>4435</v>
      </c>
    </row>
    <row r="18" spans="1:15" x14ac:dyDescent="0.25">
      <c r="A18" s="47" t="s">
        <v>36</v>
      </c>
      <c r="B18" s="177">
        <v>2369022114.6799998</v>
      </c>
      <c r="C18" s="177">
        <v>3174512.01</v>
      </c>
      <c r="D18" s="168">
        <v>145444.73000000001</v>
      </c>
      <c r="E18" s="177">
        <v>16288</v>
      </c>
      <c r="F18" s="177">
        <v>2365490821.98</v>
      </c>
      <c r="G18" s="177">
        <v>473097278.37</v>
      </c>
      <c r="H18" s="177">
        <v>16264</v>
      </c>
      <c r="I18" s="185">
        <v>167869044.97</v>
      </c>
      <c r="J18" s="177">
        <v>5669472.5099999998</v>
      </c>
      <c r="K18" s="168">
        <v>30568.75</v>
      </c>
      <c r="L18" s="177">
        <v>5492</v>
      </c>
      <c r="M18" s="177">
        <v>162199572.46000001</v>
      </c>
      <c r="N18" s="177">
        <v>0</v>
      </c>
      <c r="O18" s="177">
        <v>5306</v>
      </c>
    </row>
    <row r="19" spans="1:15" x14ac:dyDescent="0.25">
      <c r="A19" s="50" t="s">
        <v>14</v>
      </c>
      <c r="B19" s="178">
        <v>27682676.27</v>
      </c>
      <c r="C19" s="178">
        <v>12606.68</v>
      </c>
      <c r="D19" s="169">
        <v>1684.91</v>
      </c>
      <c r="E19" s="178">
        <v>16430</v>
      </c>
      <c r="F19" s="178">
        <v>27670069.59</v>
      </c>
      <c r="G19" s="178">
        <v>5534008.04</v>
      </c>
      <c r="H19" s="178">
        <v>16422</v>
      </c>
      <c r="I19" s="186">
        <v>4060153.99</v>
      </c>
      <c r="J19" s="178">
        <v>349263.63</v>
      </c>
      <c r="K19" s="169">
        <v>550.61</v>
      </c>
      <c r="L19" s="178">
        <v>7374</v>
      </c>
      <c r="M19" s="178">
        <v>3710890.36</v>
      </c>
      <c r="N19" s="178">
        <v>0</v>
      </c>
      <c r="O19" s="178">
        <v>6740</v>
      </c>
    </row>
    <row r="20" spans="1:15" x14ac:dyDescent="0.25">
      <c r="A20" s="53" t="s">
        <v>15</v>
      </c>
      <c r="B20" s="177"/>
      <c r="C20" s="177"/>
      <c r="D20" s="168"/>
      <c r="E20" s="177"/>
      <c r="F20" s="177"/>
      <c r="G20" s="177"/>
      <c r="H20" s="177"/>
      <c r="I20" s="185"/>
      <c r="J20" s="177"/>
      <c r="K20" s="168"/>
      <c r="L20" s="177"/>
      <c r="M20" s="177"/>
      <c r="N20" s="177"/>
      <c r="O20" s="177"/>
    </row>
    <row r="21" spans="1:15" x14ac:dyDescent="0.25">
      <c r="A21" s="47" t="s">
        <v>37</v>
      </c>
      <c r="B21" s="177">
        <v>215457913.88999999</v>
      </c>
      <c r="C21" s="177">
        <v>187687.47</v>
      </c>
      <c r="D21" s="168">
        <v>14566.67</v>
      </c>
      <c r="E21" s="177">
        <v>14791</v>
      </c>
      <c r="F21" s="177">
        <v>215246835.71000001</v>
      </c>
      <c r="G21" s="177">
        <v>43049308.880000003</v>
      </c>
      <c r="H21" s="177">
        <v>14777</v>
      </c>
      <c r="I21" s="185">
        <v>10637504.789999999</v>
      </c>
      <c r="J21" s="177">
        <v>261762.43</v>
      </c>
      <c r="K21" s="168">
        <v>1970.68</v>
      </c>
      <c r="L21" s="177">
        <v>5398</v>
      </c>
      <c r="M21" s="177">
        <v>10375742.359999999</v>
      </c>
      <c r="N21" s="177">
        <v>0</v>
      </c>
      <c r="O21" s="177">
        <v>5265</v>
      </c>
    </row>
    <row r="22" spans="1:15" x14ac:dyDescent="0.25">
      <c r="A22" s="50" t="s">
        <v>38</v>
      </c>
      <c r="B22" s="178">
        <v>2535807792.6300001</v>
      </c>
      <c r="C22" s="178">
        <v>3098115.1</v>
      </c>
      <c r="D22" s="169">
        <v>149978.73000000001</v>
      </c>
      <c r="E22" s="178">
        <v>16908</v>
      </c>
      <c r="F22" s="178">
        <v>2532252180.1300001</v>
      </c>
      <c r="G22" s="178">
        <v>506449542.41000003</v>
      </c>
      <c r="H22" s="178">
        <v>16884</v>
      </c>
      <c r="I22" s="186">
        <v>163550458.41999999</v>
      </c>
      <c r="J22" s="178">
        <v>6048018.5599999996</v>
      </c>
      <c r="K22" s="169">
        <v>29592.33</v>
      </c>
      <c r="L22" s="178">
        <v>5527</v>
      </c>
      <c r="M22" s="178">
        <v>157502439.86000001</v>
      </c>
      <c r="N22" s="178">
        <v>0</v>
      </c>
      <c r="O22" s="178">
        <v>5322</v>
      </c>
    </row>
    <row r="23" spans="1:15" x14ac:dyDescent="0.25">
      <c r="A23" s="53" t="s">
        <v>16</v>
      </c>
      <c r="B23" s="177"/>
      <c r="C23" s="177"/>
      <c r="D23" s="168"/>
      <c r="E23" s="177"/>
      <c r="F23" s="177"/>
      <c r="G23" s="177"/>
      <c r="H23" s="177"/>
      <c r="I23" s="185"/>
      <c r="J23" s="177"/>
      <c r="K23" s="168"/>
      <c r="L23" s="177"/>
      <c r="M23" s="177"/>
      <c r="N23" s="177"/>
      <c r="O23" s="177"/>
    </row>
    <row r="24" spans="1:15" x14ac:dyDescent="0.25">
      <c r="A24" s="47" t="s">
        <v>17</v>
      </c>
      <c r="B24" s="177">
        <v>1786268548.97</v>
      </c>
      <c r="C24" s="177">
        <v>2575182.6</v>
      </c>
      <c r="D24" s="168">
        <v>109867.89</v>
      </c>
      <c r="E24" s="177">
        <v>16258</v>
      </c>
      <c r="F24" s="177">
        <v>1783310258.24</v>
      </c>
      <c r="G24" s="177">
        <v>356661317.60000002</v>
      </c>
      <c r="H24" s="177">
        <v>16231</v>
      </c>
      <c r="I24" s="185">
        <v>139424324.31999999</v>
      </c>
      <c r="J24" s="177">
        <v>4980788.54</v>
      </c>
      <c r="K24" s="168">
        <v>25211.55</v>
      </c>
      <c r="L24" s="177">
        <v>5530</v>
      </c>
      <c r="M24" s="177">
        <v>134443535.78</v>
      </c>
      <c r="N24" s="177">
        <v>0</v>
      </c>
      <c r="O24" s="177">
        <v>5333</v>
      </c>
    </row>
    <row r="25" spans="1:15" x14ac:dyDescent="0.25">
      <c r="A25" s="47" t="s">
        <v>18</v>
      </c>
      <c r="B25" s="177">
        <v>579294768.98000002</v>
      </c>
      <c r="C25" s="177">
        <v>486764.45</v>
      </c>
      <c r="D25" s="168">
        <v>33430.870000000003</v>
      </c>
      <c r="E25" s="177">
        <v>17328</v>
      </c>
      <c r="F25" s="177">
        <v>578736153.92999995</v>
      </c>
      <c r="G25" s="177">
        <v>115747080.43000001</v>
      </c>
      <c r="H25" s="177">
        <v>17311</v>
      </c>
      <c r="I25" s="185">
        <v>25742731.030000001</v>
      </c>
      <c r="J25" s="177">
        <v>555693.62</v>
      </c>
      <c r="K25" s="168">
        <v>4778.82</v>
      </c>
      <c r="L25" s="177">
        <v>5387</v>
      </c>
      <c r="M25" s="177">
        <v>25187037.41</v>
      </c>
      <c r="N25" s="177">
        <v>0</v>
      </c>
      <c r="O25" s="177">
        <v>5271</v>
      </c>
    </row>
    <row r="26" spans="1:15" x14ac:dyDescent="0.25">
      <c r="A26" s="47" t="s">
        <v>19</v>
      </c>
      <c r="B26" s="177">
        <v>313003770.81999999</v>
      </c>
      <c r="C26" s="177">
        <v>189532.83</v>
      </c>
      <c r="D26" s="168">
        <v>17523.3</v>
      </c>
      <c r="E26" s="177">
        <v>17862</v>
      </c>
      <c r="F26" s="177">
        <v>312801029.85000002</v>
      </c>
      <c r="G26" s="177">
        <v>62560153.020000003</v>
      </c>
      <c r="H26" s="177">
        <v>17851</v>
      </c>
      <c r="I26" s="185">
        <v>7531844.0999999996</v>
      </c>
      <c r="J26" s="177">
        <v>474042.65</v>
      </c>
      <c r="K26" s="168">
        <v>1330.97</v>
      </c>
      <c r="L26" s="177">
        <v>5659</v>
      </c>
      <c r="M26" s="177">
        <v>7057801.4500000002</v>
      </c>
      <c r="N26" s="177">
        <v>0</v>
      </c>
      <c r="O26" s="177">
        <v>5303</v>
      </c>
    </row>
    <row r="27" spans="1:15" x14ac:dyDescent="0.25">
      <c r="A27" s="47" t="s">
        <v>20</v>
      </c>
      <c r="B27" s="177">
        <v>40025710.829999998</v>
      </c>
      <c r="C27" s="177">
        <v>24951.5</v>
      </c>
      <c r="D27" s="168">
        <v>2089.67</v>
      </c>
      <c r="E27" s="177">
        <v>19154</v>
      </c>
      <c r="F27" s="177">
        <v>39998710.090000004</v>
      </c>
      <c r="G27" s="177">
        <v>7999735.21</v>
      </c>
      <c r="H27" s="177">
        <v>19141</v>
      </c>
      <c r="I27" s="185">
        <v>752591.8</v>
      </c>
      <c r="J27" s="177">
        <v>200759.6</v>
      </c>
      <c r="K27" s="168">
        <v>108.06</v>
      </c>
      <c r="L27" s="177">
        <v>6964</v>
      </c>
      <c r="M27" s="177">
        <v>551832.19999999995</v>
      </c>
      <c r="N27" s="177">
        <v>0</v>
      </c>
      <c r="O27" s="177">
        <v>5107</v>
      </c>
    </row>
    <row r="28" spans="1:15" x14ac:dyDescent="0.25">
      <c r="A28" s="47" t="s">
        <v>21</v>
      </c>
      <c r="B28" s="177">
        <v>20961686.27</v>
      </c>
      <c r="C28" s="177">
        <v>633.66999999999996</v>
      </c>
      <c r="D28" s="168">
        <v>1062.3599999999999</v>
      </c>
      <c r="E28" s="177">
        <v>19731</v>
      </c>
      <c r="F28" s="177">
        <v>20950380.600000001</v>
      </c>
      <c r="G28" s="177">
        <v>4190071.62</v>
      </c>
      <c r="H28" s="177">
        <v>19721</v>
      </c>
      <c r="I28" s="185">
        <v>277517.36</v>
      </c>
      <c r="J28" s="177">
        <v>80994.75</v>
      </c>
      <c r="K28" s="168">
        <v>47.28</v>
      </c>
      <c r="L28" s="177">
        <v>5870</v>
      </c>
      <c r="M28" s="177">
        <v>196522.61</v>
      </c>
      <c r="N28" s="177">
        <v>0</v>
      </c>
      <c r="O28" s="177">
        <v>4157</v>
      </c>
    </row>
    <row r="29" spans="1:15" x14ac:dyDescent="0.25">
      <c r="A29" s="50" t="s">
        <v>22</v>
      </c>
      <c r="B29" s="178">
        <v>11711220.65</v>
      </c>
      <c r="C29" s="178">
        <v>8737.52</v>
      </c>
      <c r="D29" s="169">
        <v>571.30999999999995</v>
      </c>
      <c r="E29" s="178">
        <v>20499</v>
      </c>
      <c r="F29" s="178">
        <v>11702483.130000001</v>
      </c>
      <c r="G29" s="178">
        <v>2340493.41</v>
      </c>
      <c r="H29" s="178">
        <v>20484</v>
      </c>
      <c r="I29" s="186">
        <v>458954.6</v>
      </c>
      <c r="J29" s="178">
        <v>17501.830000000002</v>
      </c>
      <c r="K29" s="169">
        <v>86.31</v>
      </c>
      <c r="L29" s="178">
        <v>5317</v>
      </c>
      <c r="M29" s="178">
        <v>441452.77</v>
      </c>
      <c r="N29" s="178">
        <v>0</v>
      </c>
      <c r="O29" s="178">
        <v>5114</v>
      </c>
    </row>
    <row r="30" spans="1:15" x14ac:dyDescent="0.25">
      <c r="A30" s="53" t="s">
        <v>113</v>
      </c>
      <c r="B30" s="177"/>
      <c r="C30" s="177"/>
      <c r="D30" s="168"/>
      <c r="E30" s="177"/>
      <c r="F30" s="177"/>
      <c r="G30" s="177"/>
      <c r="H30" s="177"/>
      <c r="I30" s="185"/>
      <c r="J30" s="177"/>
      <c r="K30" s="168"/>
      <c r="L30" s="177"/>
      <c r="M30" s="177"/>
      <c r="N30" s="177"/>
      <c r="O30" s="177"/>
    </row>
    <row r="31" spans="1:15" x14ac:dyDescent="0.25">
      <c r="A31" s="47" t="s">
        <v>112</v>
      </c>
      <c r="B31" s="177">
        <v>864499588.41999996</v>
      </c>
      <c r="C31" s="177">
        <v>602928.37</v>
      </c>
      <c r="D31" s="168">
        <v>48682.27</v>
      </c>
      <c r="E31" s="177">
        <v>17758</v>
      </c>
      <c r="F31" s="177">
        <v>863657903.25</v>
      </c>
      <c r="G31" s="177">
        <v>172731384.08000001</v>
      </c>
      <c r="H31" s="177">
        <v>17741</v>
      </c>
      <c r="I31" s="185">
        <v>35609019.259999998</v>
      </c>
      <c r="J31" s="177">
        <v>1322107.8500000001</v>
      </c>
      <c r="K31" s="168">
        <v>6720.01</v>
      </c>
      <c r="L31" s="177">
        <v>5299</v>
      </c>
      <c r="M31" s="177">
        <v>34286911.409999996</v>
      </c>
      <c r="N31" s="177">
        <v>0</v>
      </c>
      <c r="O31" s="177">
        <v>5102</v>
      </c>
    </row>
    <row r="32" spans="1:15" x14ac:dyDescent="0.25">
      <c r="A32" s="47" t="s">
        <v>24</v>
      </c>
      <c r="B32" s="177">
        <v>647248037.51999998</v>
      </c>
      <c r="C32" s="177">
        <v>627806.55000000005</v>
      </c>
      <c r="D32" s="168">
        <v>38317.89</v>
      </c>
      <c r="E32" s="177">
        <v>16892</v>
      </c>
      <c r="F32" s="177">
        <v>646488343.32000005</v>
      </c>
      <c r="G32" s="177">
        <v>129297494.45999999</v>
      </c>
      <c r="H32" s="177">
        <v>16872</v>
      </c>
      <c r="I32" s="185">
        <v>29267530.440000001</v>
      </c>
      <c r="J32" s="177">
        <v>782561.6</v>
      </c>
      <c r="K32" s="168">
        <v>5479.19</v>
      </c>
      <c r="L32" s="177">
        <v>5342</v>
      </c>
      <c r="M32" s="177">
        <v>28484968.84</v>
      </c>
      <c r="N32" s="177">
        <v>0</v>
      </c>
      <c r="O32" s="177">
        <v>5199</v>
      </c>
    </row>
    <row r="33" spans="1:15" x14ac:dyDescent="0.25">
      <c r="A33" s="47" t="s">
        <v>25</v>
      </c>
      <c r="B33" s="177">
        <v>508268469.26999998</v>
      </c>
      <c r="C33" s="177">
        <v>650001.64</v>
      </c>
      <c r="D33" s="168">
        <v>30904.400000000001</v>
      </c>
      <c r="E33" s="177">
        <v>16446</v>
      </c>
      <c r="F33" s="177">
        <v>507564038.75999999</v>
      </c>
      <c r="G33" s="177">
        <v>101512640.17</v>
      </c>
      <c r="H33" s="177">
        <v>16424</v>
      </c>
      <c r="I33" s="185">
        <v>31435461.34</v>
      </c>
      <c r="J33" s="177">
        <v>1355392.41</v>
      </c>
      <c r="K33" s="168">
        <v>5662.22</v>
      </c>
      <c r="L33" s="177">
        <v>5552</v>
      </c>
      <c r="M33" s="177">
        <v>30080068.93</v>
      </c>
      <c r="N33" s="177">
        <v>0</v>
      </c>
      <c r="O33" s="177">
        <v>5312</v>
      </c>
    </row>
    <row r="34" spans="1:15" x14ac:dyDescent="0.25">
      <c r="A34" s="47" t="s">
        <v>26</v>
      </c>
      <c r="B34" s="177">
        <v>419991092.92000002</v>
      </c>
      <c r="C34" s="177">
        <v>801253.35</v>
      </c>
      <c r="D34" s="168">
        <v>26336.39</v>
      </c>
      <c r="E34" s="177">
        <v>15947</v>
      </c>
      <c r="F34" s="177">
        <v>419137549.88999999</v>
      </c>
      <c r="G34" s="177">
        <v>83827253.640000001</v>
      </c>
      <c r="H34" s="177">
        <v>15915</v>
      </c>
      <c r="I34" s="185">
        <v>43533742.100000001</v>
      </c>
      <c r="J34" s="177">
        <v>1692262.18</v>
      </c>
      <c r="K34" s="168">
        <v>7603.54</v>
      </c>
      <c r="L34" s="177">
        <v>5725</v>
      </c>
      <c r="M34" s="177">
        <v>41841479.920000002</v>
      </c>
      <c r="N34" s="177">
        <v>0</v>
      </c>
      <c r="O34" s="177">
        <v>5503</v>
      </c>
    </row>
    <row r="35" spans="1:15" x14ac:dyDescent="0.25">
      <c r="A35" s="47" t="s">
        <v>27</v>
      </c>
      <c r="B35" s="177">
        <v>296923216.43000001</v>
      </c>
      <c r="C35" s="177">
        <v>595075.14</v>
      </c>
      <c r="D35" s="168">
        <v>19591.599999999999</v>
      </c>
      <c r="E35" s="177">
        <v>15156</v>
      </c>
      <c r="F35" s="177">
        <v>296324616.18000001</v>
      </c>
      <c r="G35" s="177">
        <v>59264769.630000003</v>
      </c>
      <c r="H35" s="177">
        <v>15125</v>
      </c>
      <c r="I35" s="185">
        <v>33494971.399999999</v>
      </c>
      <c r="J35" s="177">
        <v>1102136.95</v>
      </c>
      <c r="K35" s="168">
        <v>5983.12</v>
      </c>
      <c r="L35" s="177">
        <v>5598</v>
      </c>
      <c r="M35" s="177">
        <v>32392834.449999999</v>
      </c>
      <c r="N35" s="177">
        <v>0</v>
      </c>
      <c r="O35" s="177">
        <v>5414</v>
      </c>
    </row>
    <row r="36" spans="1:15" x14ac:dyDescent="0.25">
      <c r="A36" s="50" t="s">
        <v>14</v>
      </c>
      <c r="B36" s="178">
        <v>14335301.960000001</v>
      </c>
      <c r="C36" s="178">
        <v>8737.52</v>
      </c>
      <c r="D36" s="169">
        <v>712.85</v>
      </c>
      <c r="E36" s="178">
        <v>20110</v>
      </c>
      <c r="F36" s="178">
        <v>14326564.439999999</v>
      </c>
      <c r="G36" s="178">
        <v>2865309.31</v>
      </c>
      <c r="H36" s="178">
        <v>20098</v>
      </c>
      <c r="I36" s="186">
        <v>847238.67</v>
      </c>
      <c r="J36" s="178">
        <v>55320</v>
      </c>
      <c r="K36" s="169">
        <v>114.93</v>
      </c>
      <c r="L36" s="178">
        <v>7372</v>
      </c>
      <c r="M36" s="178">
        <v>791918.67</v>
      </c>
      <c r="N36" s="178">
        <v>0</v>
      </c>
      <c r="O36" s="178">
        <v>6891</v>
      </c>
    </row>
    <row r="37" spans="1:15" x14ac:dyDescent="0.25">
      <c r="A37" s="53" t="s">
        <v>28</v>
      </c>
      <c r="B37" s="177"/>
      <c r="C37" s="177"/>
      <c r="D37" s="168"/>
      <c r="E37" s="177"/>
      <c r="F37" s="177"/>
      <c r="G37" s="177"/>
      <c r="H37" s="177"/>
      <c r="I37" s="185"/>
      <c r="J37" s="177"/>
      <c r="K37" s="168"/>
      <c r="L37" s="177"/>
      <c r="M37" s="177"/>
      <c r="N37" s="177"/>
      <c r="O37" s="177"/>
    </row>
    <row r="38" spans="1:15" x14ac:dyDescent="0.25">
      <c r="A38" s="47" t="s">
        <v>39</v>
      </c>
      <c r="B38" s="177">
        <v>873755721.66999996</v>
      </c>
      <c r="C38" s="177">
        <v>1803715.49</v>
      </c>
      <c r="D38" s="168">
        <v>59566.14</v>
      </c>
      <c r="E38" s="177">
        <v>14669</v>
      </c>
      <c r="F38" s="177">
        <v>871895429.41999996</v>
      </c>
      <c r="G38" s="177">
        <v>174378772</v>
      </c>
      <c r="H38" s="177">
        <v>14637</v>
      </c>
      <c r="I38" s="185">
        <v>89906989.519999996</v>
      </c>
      <c r="J38" s="177">
        <v>3384174.66</v>
      </c>
      <c r="K38" s="168">
        <v>16417.27</v>
      </c>
      <c r="L38" s="177">
        <v>5476</v>
      </c>
      <c r="M38" s="177">
        <v>86522814.859999999</v>
      </c>
      <c r="N38" s="177">
        <v>0</v>
      </c>
      <c r="O38" s="177">
        <v>5270</v>
      </c>
    </row>
    <row r="39" spans="1:15" x14ac:dyDescent="0.25">
      <c r="A39" s="47" t="s">
        <v>40</v>
      </c>
      <c r="B39" s="177">
        <v>1674385836.6700001</v>
      </c>
      <c r="C39" s="177">
        <v>1361119.8</v>
      </c>
      <c r="D39" s="168">
        <v>93011.49</v>
      </c>
      <c r="E39" s="177">
        <v>18002</v>
      </c>
      <c r="F39" s="177">
        <v>1672640435.53</v>
      </c>
      <c r="G39" s="177">
        <v>334527504.06999999</v>
      </c>
      <c r="H39" s="177">
        <v>17983</v>
      </c>
      <c r="I39" s="185">
        <v>75800260.530000001</v>
      </c>
      <c r="J39" s="177">
        <v>2728643.08</v>
      </c>
      <c r="K39" s="168">
        <v>13790.33</v>
      </c>
      <c r="L39" s="177">
        <v>5497</v>
      </c>
      <c r="M39" s="177">
        <v>73071617.450000003</v>
      </c>
      <c r="N39" s="177">
        <v>0</v>
      </c>
      <c r="O39" s="177">
        <v>5299</v>
      </c>
    </row>
    <row r="40" spans="1:15" x14ac:dyDescent="0.25">
      <c r="A40" s="50" t="s">
        <v>14</v>
      </c>
      <c r="B40" s="178">
        <v>203124148.18000001</v>
      </c>
      <c r="C40" s="178">
        <v>120967.28</v>
      </c>
      <c r="D40" s="169">
        <v>11967.77</v>
      </c>
      <c r="E40" s="178">
        <v>16973</v>
      </c>
      <c r="F40" s="178">
        <v>202963150.88999999</v>
      </c>
      <c r="G40" s="178">
        <v>40592575.219999999</v>
      </c>
      <c r="H40" s="178">
        <v>16959</v>
      </c>
      <c r="I40" s="186">
        <v>8480713.1600000001</v>
      </c>
      <c r="J40" s="178">
        <v>196963.25</v>
      </c>
      <c r="K40" s="169">
        <v>1355.4</v>
      </c>
      <c r="L40" s="178">
        <v>6257</v>
      </c>
      <c r="M40" s="178">
        <v>8283749.9100000001</v>
      </c>
      <c r="N40" s="178">
        <v>0</v>
      </c>
      <c r="O40" s="178">
        <v>6112</v>
      </c>
    </row>
    <row r="41" spans="1:15" x14ac:dyDescent="0.25">
      <c r="A41" s="55" t="s">
        <v>29</v>
      </c>
      <c r="B41" s="181"/>
      <c r="C41" s="181"/>
      <c r="D41" s="187"/>
      <c r="E41" s="181"/>
      <c r="F41" s="181"/>
      <c r="G41" s="181"/>
      <c r="H41" s="181"/>
      <c r="I41" s="188"/>
      <c r="J41" s="181"/>
      <c r="K41" s="187"/>
      <c r="L41" s="181"/>
      <c r="M41" s="181"/>
      <c r="N41" s="181"/>
      <c r="O41" s="181"/>
    </row>
    <row r="42" spans="1:15" x14ac:dyDescent="0.25">
      <c r="A42" s="47" t="s">
        <v>41</v>
      </c>
      <c r="B42" s="177">
        <v>2481308565.75</v>
      </c>
      <c r="C42" s="177">
        <v>3088994.89</v>
      </c>
      <c r="D42" s="168">
        <v>146791.45000000001</v>
      </c>
      <c r="E42" s="177">
        <v>16904</v>
      </c>
      <c r="F42" s="177">
        <v>2477746191.3000002</v>
      </c>
      <c r="G42" s="177">
        <v>495548432.48000002</v>
      </c>
      <c r="H42" s="177">
        <v>16879</v>
      </c>
      <c r="I42" s="185">
        <v>139841852.37</v>
      </c>
      <c r="J42" s="177">
        <v>4580554.9000000004</v>
      </c>
      <c r="K42" s="168">
        <v>25031.03</v>
      </c>
      <c r="L42" s="177">
        <v>5587</v>
      </c>
      <c r="M42" s="177">
        <v>135261297.47</v>
      </c>
      <c r="N42" s="177">
        <v>0</v>
      </c>
      <c r="O42" s="177">
        <v>5404</v>
      </c>
    </row>
    <row r="43" spans="1:15" x14ac:dyDescent="0.25">
      <c r="A43" s="47" t="s">
        <v>42</v>
      </c>
      <c r="B43" s="177">
        <v>228591781.25999999</v>
      </c>
      <c r="C43" s="177">
        <v>174214.7</v>
      </c>
      <c r="D43" s="168">
        <v>14665.56</v>
      </c>
      <c r="E43" s="177">
        <v>15587</v>
      </c>
      <c r="F43" s="177">
        <v>228412130.00999999</v>
      </c>
      <c r="G43" s="177">
        <v>45682319.009999998</v>
      </c>
      <c r="H43" s="177">
        <v>15575</v>
      </c>
      <c r="I43" s="185">
        <v>30088410.390000001</v>
      </c>
      <c r="J43" s="177">
        <v>1593440.42</v>
      </c>
      <c r="K43" s="168">
        <v>5685.24</v>
      </c>
      <c r="L43" s="177">
        <v>5292</v>
      </c>
      <c r="M43" s="177">
        <v>28494969.969999999</v>
      </c>
      <c r="N43" s="177">
        <v>0</v>
      </c>
      <c r="O43" s="177">
        <v>5012</v>
      </c>
    </row>
    <row r="44" spans="1:15" x14ac:dyDescent="0.25">
      <c r="A44" s="50" t="s">
        <v>14</v>
      </c>
      <c r="B44" s="178">
        <v>41365359.509999998</v>
      </c>
      <c r="C44" s="178">
        <v>22592.98</v>
      </c>
      <c r="D44" s="169">
        <v>3088.4</v>
      </c>
      <c r="E44" s="178">
        <v>13394</v>
      </c>
      <c r="F44" s="178">
        <v>41340694.530000001</v>
      </c>
      <c r="G44" s="178">
        <v>8268099.7999999998</v>
      </c>
      <c r="H44" s="178">
        <v>13386</v>
      </c>
      <c r="I44" s="186">
        <v>4257700.45</v>
      </c>
      <c r="J44" s="178">
        <v>135785.67000000001</v>
      </c>
      <c r="K44" s="169">
        <v>846.73</v>
      </c>
      <c r="L44" s="178">
        <v>5028</v>
      </c>
      <c r="M44" s="178">
        <v>4121914.78</v>
      </c>
      <c r="N44" s="178">
        <v>0</v>
      </c>
      <c r="O44" s="178">
        <v>4868</v>
      </c>
    </row>
    <row r="45" spans="1:15" x14ac:dyDescent="0.25">
      <c r="A45" s="165" t="s">
        <v>121</v>
      </c>
      <c r="B45" s="181"/>
      <c r="C45" s="181"/>
      <c r="D45" s="187"/>
      <c r="E45" s="181"/>
      <c r="F45" s="181"/>
      <c r="G45" s="181"/>
      <c r="H45" s="181"/>
      <c r="I45" s="188"/>
      <c r="J45" s="181"/>
      <c r="K45" s="187"/>
      <c r="L45" s="181"/>
      <c r="M45" s="181"/>
      <c r="N45" s="181"/>
      <c r="O45" s="181"/>
    </row>
    <row r="46" spans="1:15" x14ac:dyDescent="0.25">
      <c r="A46" s="47" t="s">
        <v>30</v>
      </c>
      <c r="B46" s="177">
        <v>116123971.81</v>
      </c>
      <c r="C46" s="177">
        <v>183101.65</v>
      </c>
      <c r="D46" s="168">
        <v>7696.01</v>
      </c>
      <c r="E46" s="177">
        <v>15089</v>
      </c>
      <c r="F46" s="177">
        <v>115925585.19</v>
      </c>
      <c r="G46" s="177">
        <v>23185084.829999998</v>
      </c>
      <c r="H46" s="177">
        <v>15063</v>
      </c>
      <c r="I46" s="185">
        <v>7506778.0599999996</v>
      </c>
      <c r="J46" s="177">
        <v>142257.12</v>
      </c>
      <c r="K46" s="168">
        <v>1474.5</v>
      </c>
      <c r="L46" s="177">
        <v>5091</v>
      </c>
      <c r="M46" s="177">
        <v>7364520.9400000004</v>
      </c>
      <c r="N46" s="177">
        <v>0</v>
      </c>
      <c r="O46" s="177">
        <v>4995</v>
      </c>
    </row>
    <row r="47" spans="1:15" x14ac:dyDescent="0.25">
      <c r="A47" s="47" t="s">
        <v>31</v>
      </c>
      <c r="B47" s="177">
        <v>533433928.31</v>
      </c>
      <c r="C47" s="177">
        <v>517173.08</v>
      </c>
      <c r="D47" s="168">
        <v>36547.620000000003</v>
      </c>
      <c r="E47" s="177">
        <v>14596</v>
      </c>
      <c r="F47" s="177">
        <v>532885033.62</v>
      </c>
      <c r="G47" s="177">
        <v>106576940.58</v>
      </c>
      <c r="H47" s="177">
        <v>14581</v>
      </c>
      <c r="I47" s="185">
        <v>45461441.140000001</v>
      </c>
      <c r="J47" s="177">
        <v>1637246.73</v>
      </c>
      <c r="K47" s="168">
        <v>8720.34</v>
      </c>
      <c r="L47" s="177">
        <v>5213</v>
      </c>
      <c r="M47" s="177">
        <v>43824194.409999996</v>
      </c>
      <c r="N47" s="177">
        <v>0</v>
      </c>
      <c r="O47" s="177">
        <v>5026</v>
      </c>
    </row>
    <row r="48" spans="1:15" x14ac:dyDescent="0.25">
      <c r="A48" s="47" t="s">
        <v>32</v>
      </c>
      <c r="B48" s="177">
        <v>343254513.75</v>
      </c>
      <c r="C48" s="177">
        <v>367181.04</v>
      </c>
      <c r="D48" s="168">
        <v>18957.439999999999</v>
      </c>
      <c r="E48" s="177">
        <v>18107</v>
      </c>
      <c r="F48" s="177">
        <v>342886555.38999999</v>
      </c>
      <c r="G48" s="177">
        <v>68576934.409999996</v>
      </c>
      <c r="H48" s="177">
        <v>18087</v>
      </c>
      <c r="I48" s="185">
        <v>34090054.560000002</v>
      </c>
      <c r="J48" s="177">
        <v>1169881.6100000001</v>
      </c>
      <c r="K48" s="168">
        <v>6026.29</v>
      </c>
      <c r="L48" s="177">
        <v>5657</v>
      </c>
      <c r="M48" s="177">
        <v>32920172.949999999</v>
      </c>
      <c r="N48" s="177">
        <v>0</v>
      </c>
      <c r="O48" s="177">
        <v>5463</v>
      </c>
    </row>
    <row r="49" spans="1:16" x14ac:dyDescent="0.25">
      <c r="A49" s="47" t="s">
        <v>33</v>
      </c>
      <c r="B49" s="177">
        <v>862524019.17999995</v>
      </c>
      <c r="C49" s="177">
        <v>461677.2</v>
      </c>
      <c r="D49" s="168">
        <v>43699.62</v>
      </c>
      <c r="E49" s="177">
        <v>19738</v>
      </c>
      <c r="F49" s="177">
        <v>861822746.53999996</v>
      </c>
      <c r="G49" s="177">
        <v>172364380.13999999</v>
      </c>
      <c r="H49" s="177">
        <v>19722</v>
      </c>
      <c r="I49" s="185">
        <v>27760332.34</v>
      </c>
      <c r="J49" s="177">
        <v>824583.62</v>
      </c>
      <c r="K49" s="168">
        <v>4711.6899999999996</v>
      </c>
      <c r="L49" s="177">
        <v>5892</v>
      </c>
      <c r="M49" s="177">
        <v>26935748.719999999</v>
      </c>
      <c r="N49" s="177">
        <v>0</v>
      </c>
      <c r="O49" s="177">
        <v>5717</v>
      </c>
    </row>
    <row r="50" spans="1:16" x14ac:dyDescent="0.25">
      <c r="A50" s="47" t="s">
        <v>43</v>
      </c>
      <c r="B50" s="177">
        <v>443483448.20999998</v>
      </c>
      <c r="C50" s="177">
        <v>1527425.47</v>
      </c>
      <c r="D50" s="168">
        <v>32081.89</v>
      </c>
      <c r="E50" s="177">
        <v>13823</v>
      </c>
      <c r="F50" s="177">
        <v>441825859.94</v>
      </c>
      <c r="G50" s="177">
        <v>88364956.859999999</v>
      </c>
      <c r="H50" s="177">
        <v>13772</v>
      </c>
      <c r="I50" s="185">
        <v>42167881.93</v>
      </c>
      <c r="J50" s="177">
        <v>2398204.5</v>
      </c>
      <c r="K50" s="168">
        <v>7112.74</v>
      </c>
      <c r="L50" s="177">
        <v>5929</v>
      </c>
      <c r="M50" s="177">
        <v>39769677.43</v>
      </c>
      <c r="N50" s="177">
        <v>0</v>
      </c>
      <c r="O50" s="177">
        <v>5591</v>
      </c>
    </row>
    <row r="51" spans="1:16" x14ac:dyDescent="0.25">
      <c r="A51" s="47" t="s">
        <v>44</v>
      </c>
      <c r="B51" s="177">
        <v>422852731.85000002</v>
      </c>
      <c r="C51" s="177">
        <v>182886.71</v>
      </c>
      <c r="D51" s="168">
        <v>24739.67</v>
      </c>
      <c r="E51" s="177">
        <v>17092</v>
      </c>
      <c r="F51" s="177">
        <v>422620456</v>
      </c>
      <c r="G51" s="177">
        <v>84524001.140000001</v>
      </c>
      <c r="H51" s="177">
        <v>17083</v>
      </c>
      <c r="I51" s="185">
        <v>16979378.16</v>
      </c>
      <c r="J51" s="177">
        <v>129963.7</v>
      </c>
      <c r="K51" s="168">
        <v>3493.77</v>
      </c>
      <c r="L51" s="177">
        <v>4860</v>
      </c>
      <c r="M51" s="177">
        <v>16849414.460000001</v>
      </c>
      <c r="N51" s="177">
        <v>0</v>
      </c>
      <c r="O51" s="177">
        <v>4823</v>
      </c>
    </row>
    <row r="52" spans="1:16" ht="15.75" thickBot="1" x14ac:dyDescent="0.3">
      <c r="A52" s="56" t="s">
        <v>14</v>
      </c>
      <c r="B52" s="179">
        <v>29593093.41</v>
      </c>
      <c r="C52" s="179">
        <v>46357.42</v>
      </c>
      <c r="D52" s="170">
        <v>823.14</v>
      </c>
      <c r="E52" s="179">
        <v>35952</v>
      </c>
      <c r="F52" s="179">
        <v>29532779.16</v>
      </c>
      <c r="G52" s="179">
        <v>5906553.3300000001</v>
      </c>
      <c r="H52" s="179">
        <v>35878</v>
      </c>
      <c r="I52" s="189">
        <v>222097.02</v>
      </c>
      <c r="J52" s="179">
        <v>7643.71</v>
      </c>
      <c r="K52" s="170">
        <v>23.67</v>
      </c>
      <c r="L52" s="179">
        <v>9383</v>
      </c>
      <c r="M52" s="179">
        <v>214453.31</v>
      </c>
      <c r="N52" s="179">
        <v>0</v>
      </c>
      <c r="O52" s="179">
        <v>9060</v>
      </c>
      <c r="P52" s="8"/>
    </row>
    <row r="53" spans="1:16" ht="24.75" customHeight="1" thickBot="1" x14ac:dyDescent="0.3">
      <c r="A53" s="59" t="s">
        <v>34</v>
      </c>
      <c r="B53" s="180">
        <v>2751265706.52</v>
      </c>
      <c r="C53" s="180">
        <v>3285802.57</v>
      </c>
      <c r="D53" s="171">
        <v>164545.4</v>
      </c>
      <c r="E53" s="180">
        <v>16720</v>
      </c>
      <c r="F53" s="180">
        <v>2747499015.8400002</v>
      </c>
      <c r="G53" s="180">
        <v>549498851.28999996</v>
      </c>
      <c r="H53" s="180">
        <v>16698</v>
      </c>
      <c r="I53" s="190">
        <v>174187963.21000001</v>
      </c>
      <c r="J53" s="180">
        <v>6309780.9900000002</v>
      </c>
      <c r="K53" s="171">
        <v>31563</v>
      </c>
      <c r="L53" s="180">
        <v>5519</v>
      </c>
      <c r="M53" s="180">
        <v>167878182.22</v>
      </c>
      <c r="N53" s="180">
        <v>0</v>
      </c>
      <c r="O53" s="180">
        <v>5319</v>
      </c>
    </row>
  </sheetData>
  <mergeCells count="2">
    <mergeCell ref="B4:H4"/>
    <mergeCell ref="I4:O4"/>
  </mergeCells>
  <conditionalFormatting sqref="A1:XFD4 A5 A6:O1048576 P5:XFD1048576">
    <cfRule type="cellIs" dxfId="24" priority="20" operator="equal">
      <formula>"Yes"</formula>
    </cfRule>
  </conditionalFormatting>
  <conditionalFormatting sqref="B5">
    <cfRule type="cellIs" dxfId="23" priority="14" operator="equal">
      <formula>"Yes"</formula>
    </cfRule>
  </conditionalFormatting>
  <conditionalFormatting sqref="I5">
    <cfRule type="cellIs" dxfId="22" priority="13" operator="equal">
      <formula>"Yes"</formula>
    </cfRule>
  </conditionalFormatting>
  <conditionalFormatting sqref="D5">
    <cfRule type="cellIs" dxfId="21" priority="12" operator="equal">
      <formula>"Yes"</formula>
    </cfRule>
  </conditionalFormatting>
  <conditionalFormatting sqref="K5">
    <cfRule type="cellIs" dxfId="20" priority="11" operator="equal">
      <formula>"Yes"</formula>
    </cfRule>
  </conditionalFormatting>
  <conditionalFormatting sqref="C5">
    <cfRule type="cellIs" dxfId="19" priority="10" operator="equal">
      <formula>"Yes"</formula>
    </cfRule>
  </conditionalFormatting>
  <conditionalFormatting sqref="J5">
    <cfRule type="cellIs" dxfId="18" priority="9" operator="equal">
      <formula>"Yes"</formula>
    </cfRule>
  </conditionalFormatting>
  <conditionalFormatting sqref="F5">
    <cfRule type="cellIs" dxfId="17" priority="8" operator="equal">
      <formula>"Yes"</formula>
    </cfRule>
  </conditionalFormatting>
  <conditionalFormatting sqref="M5">
    <cfRule type="cellIs" dxfId="16" priority="7" operator="equal">
      <formula>"Yes"</formula>
    </cfRule>
  </conditionalFormatting>
  <conditionalFormatting sqref="G5">
    <cfRule type="cellIs" dxfId="15" priority="6" operator="equal">
      <formula>"Yes"</formula>
    </cfRule>
  </conditionalFormatting>
  <conditionalFormatting sqref="N5">
    <cfRule type="cellIs" dxfId="14" priority="5" operator="equal">
      <formula>"Yes"</formula>
    </cfRule>
  </conditionalFormatting>
  <conditionalFormatting sqref="E5">
    <cfRule type="cellIs" dxfId="13" priority="4" operator="equal">
      <formula>"Yes"</formula>
    </cfRule>
  </conditionalFormatting>
  <conditionalFormatting sqref="L5">
    <cfRule type="cellIs" dxfId="12" priority="3" operator="equal">
      <formula>"Yes"</formula>
    </cfRule>
  </conditionalFormatting>
  <conditionalFormatting sqref="H5">
    <cfRule type="cellIs" dxfId="11" priority="2" operator="equal">
      <formula>"Yes"</formula>
    </cfRule>
  </conditionalFormatting>
  <conditionalFormatting sqref="O5">
    <cfRule type="cellIs" dxfId="10" priority="1" operator="equal">
      <formula>"Yes"</formula>
    </cfRule>
  </conditionalFormatting>
  <pageMargins left="0.25" right="0.25" top="0.75" bottom="0.75" header="0.3" footer="0.3"/>
  <pageSetup paperSize="9" scale="35" orientation="portrait" r:id="rId1"/>
  <headerFooter>
    <oddHeader>&amp;CStudent Tables - Table 1.11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4"/>
  <sheetViews>
    <sheetView zoomScaleNormal="100" workbookViewId="0">
      <selection activeCell="J9" sqref="J9"/>
    </sheetView>
  </sheetViews>
  <sheetFormatPr defaultRowHeight="15" x14ac:dyDescent="0.25"/>
  <cols>
    <col min="1" max="1" width="26.42578125" customWidth="1"/>
    <col min="2" max="7" width="15.7109375" customWidth="1"/>
  </cols>
  <sheetData>
    <row r="1" spans="1:7" x14ac:dyDescent="0.25">
      <c r="A1" s="267"/>
      <c r="B1" s="268"/>
      <c r="C1" s="268"/>
      <c r="D1" s="268"/>
      <c r="E1" s="268"/>
      <c r="F1" s="268"/>
      <c r="G1" s="269"/>
    </row>
    <row r="2" spans="1:7" ht="18.75" x14ac:dyDescent="0.3">
      <c r="A2" s="270" t="str">
        <f>'Table of Contents'!C17</f>
        <v>Table 1.12:   Unit Completion Rates and Course Completion Numbers in 2015</v>
      </c>
      <c r="B2" s="271"/>
      <c r="C2" s="271"/>
      <c r="D2" s="271"/>
      <c r="E2" s="271"/>
      <c r="F2" s="271"/>
      <c r="G2" s="272"/>
    </row>
    <row r="3" spans="1:7" ht="18.75" x14ac:dyDescent="0.3">
      <c r="A3" s="270"/>
      <c r="B3" s="271"/>
      <c r="C3" s="271"/>
      <c r="D3" s="271"/>
      <c r="E3" s="271"/>
      <c r="F3" s="271"/>
      <c r="G3" s="272"/>
    </row>
    <row r="4" spans="1:7" ht="34.5" customHeight="1" x14ac:dyDescent="0.25">
      <c r="A4" s="273" t="s">
        <v>167</v>
      </c>
      <c r="B4" s="273"/>
      <c r="C4" s="273"/>
      <c r="D4" s="273"/>
      <c r="E4" s="273"/>
      <c r="F4" s="273"/>
      <c r="G4" s="273"/>
    </row>
    <row r="5" spans="1:7" ht="15.75" thickBot="1" x14ac:dyDescent="0.3">
      <c r="A5" s="285"/>
      <c r="B5" s="274"/>
      <c r="C5" s="274"/>
      <c r="D5" s="274"/>
      <c r="E5" s="274"/>
      <c r="F5" s="274"/>
      <c r="G5" s="275"/>
    </row>
    <row r="6" spans="1:7" ht="60" customHeight="1" thickBot="1" x14ac:dyDescent="0.3">
      <c r="A6" s="167" t="s">
        <v>0</v>
      </c>
      <c r="B6" s="216" t="s">
        <v>168</v>
      </c>
      <c r="C6" s="216" t="s">
        <v>71</v>
      </c>
      <c r="D6" s="216" t="s">
        <v>72</v>
      </c>
      <c r="E6" s="216" t="s">
        <v>162</v>
      </c>
      <c r="F6" s="216" t="s">
        <v>164</v>
      </c>
      <c r="G6" s="253" t="s">
        <v>73</v>
      </c>
    </row>
    <row r="7" spans="1:7" x14ac:dyDescent="0.25">
      <c r="A7" s="276" t="s">
        <v>3</v>
      </c>
      <c r="B7" s="277"/>
      <c r="C7" s="277"/>
      <c r="D7" s="277"/>
      <c r="E7" s="277"/>
      <c r="F7" s="278"/>
      <c r="G7" s="283"/>
    </row>
    <row r="8" spans="1:7" x14ac:dyDescent="0.25">
      <c r="A8" s="183" t="s">
        <v>4</v>
      </c>
      <c r="B8" s="217">
        <v>50502.8</v>
      </c>
      <c r="C8" s="217">
        <v>7882</v>
      </c>
      <c r="D8" s="217">
        <v>12321.9</v>
      </c>
      <c r="E8" s="217">
        <v>21616.3</v>
      </c>
      <c r="F8" s="279">
        <v>42.8</v>
      </c>
      <c r="G8" s="254">
        <v>12474</v>
      </c>
    </row>
    <row r="9" spans="1:7" x14ac:dyDescent="0.25">
      <c r="A9" s="212" t="s">
        <v>5</v>
      </c>
      <c r="B9" s="218">
        <v>89571.199999999997</v>
      </c>
      <c r="C9" s="218">
        <v>10760.1</v>
      </c>
      <c r="D9" s="218">
        <v>21412.6</v>
      </c>
      <c r="E9" s="218">
        <v>44471</v>
      </c>
      <c r="F9" s="280">
        <v>49.6</v>
      </c>
      <c r="G9" s="255">
        <v>23736</v>
      </c>
    </row>
    <row r="10" spans="1:7" x14ac:dyDescent="0.25">
      <c r="A10" s="221" t="s">
        <v>6</v>
      </c>
      <c r="B10" s="281"/>
      <c r="C10" s="281"/>
      <c r="D10" s="281"/>
      <c r="E10" s="281"/>
      <c r="F10" s="282"/>
      <c r="G10" s="284"/>
    </row>
    <row r="11" spans="1:7" x14ac:dyDescent="0.25">
      <c r="A11" s="183" t="s">
        <v>7</v>
      </c>
      <c r="B11" s="217">
        <v>61016.4</v>
      </c>
      <c r="C11" s="217">
        <v>8248.4</v>
      </c>
      <c r="D11" s="217">
        <v>14214.9</v>
      </c>
      <c r="E11" s="217">
        <v>32246.6</v>
      </c>
      <c r="F11" s="279">
        <v>52.8</v>
      </c>
      <c r="G11" s="254">
        <v>17884</v>
      </c>
    </row>
    <row r="12" spans="1:7" x14ac:dyDescent="0.25">
      <c r="A12" s="183" t="s">
        <v>8</v>
      </c>
      <c r="B12" s="217">
        <v>58525.7</v>
      </c>
      <c r="C12" s="217">
        <v>8032.9</v>
      </c>
      <c r="D12" s="217">
        <v>14425.5</v>
      </c>
      <c r="E12" s="217">
        <v>25413</v>
      </c>
      <c r="F12" s="279">
        <v>43.4</v>
      </c>
      <c r="G12" s="254">
        <v>12741</v>
      </c>
    </row>
    <row r="13" spans="1:7" x14ac:dyDescent="0.25">
      <c r="A13" s="212" t="s">
        <v>9</v>
      </c>
      <c r="B13" s="218">
        <v>20531.900000000001</v>
      </c>
      <c r="C13" s="218">
        <v>2360.9</v>
      </c>
      <c r="D13" s="218">
        <v>5094.2</v>
      </c>
      <c r="E13" s="218">
        <v>8427.7000000000007</v>
      </c>
      <c r="F13" s="280">
        <v>41</v>
      </c>
      <c r="G13" s="255">
        <v>5585</v>
      </c>
    </row>
    <row r="14" spans="1:7" x14ac:dyDescent="0.25">
      <c r="A14" s="221" t="s">
        <v>10</v>
      </c>
      <c r="B14" s="281"/>
      <c r="C14" s="281"/>
      <c r="D14" s="281"/>
      <c r="E14" s="281"/>
      <c r="F14" s="282"/>
      <c r="G14" s="284"/>
    </row>
    <row r="15" spans="1:7" x14ac:dyDescent="0.25">
      <c r="A15" s="183" t="s">
        <v>11</v>
      </c>
      <c r="B15" s="217">
        <v>139050.1</v>
      </c>
      <c r="C15" s="217">
        <v>18528.7</v>
      </c>
      <c r="D15" s="217">
        <v>33576.400000000001</v>
      </c>
      <c r="E15" s="217">
        <v>65529.5</v>
      </c>
      <c r="F15" s="279">
        <v>47.1</v>
      </c>
      <c r="G15" s="254">
        <v>35843</v>
      </c>
    </row>
    <row r="16" spans="1:7" x14ac:dyDescent="0.25">
      <c r="A16" s="212" t="s">
        <v>12</v>
      </c>
      <c r="B16" s="218">
        <v>1023.9</v>
      </c>
      <c r="C16" s="218">
        <v>113.4</v>
      </c>
      <c r="D16" s="218">
        <v>158.19999999999999</v>
      </c>
      <c r="E16" s="218">
        <v>557.9</v>
      </c>
      <c r="F16" s="280">
        <v>54.5</v>
      </c>
      <c r="G16" s="255">
        <v>367</v>
      </c>
    </row>
    <row r="17" spans="1:7" x14ac:dyDescent="0.25">
      <c r="A17" s="221" t="s">
        <v>13</v>
      </c>
      <c r="B17" s="281"/>
      <c r="C17" s="281"/>
      <c r="D17" s="281"/>
      <c r="E17" s="281"/>
      <c r="F17" s="282"/>
      <c r="G17" s="284"/>
    </row>
    <row r="18" spans="1:7" x14ac:dyDescent="0.25">
      <c r="A18" s="183" t="s">
        <v>35</v>
      </c>
      <c r="B18" s="217">
        <v>12559.7</v>
      </c>
      <c r="C18" s="217">
        <v>1649.7</v>
      </c>
      <c r="D18" s="217">
        <v>5194.3</v>
      </c>
      <c r="E18" s="217">
        <v>1697.1</v>
      </c>
      <c r="F18" s="279">
        <v>13.5</v>
      </c>
      <c r="G18" s="254">
        <v>1926</v>
      </c>
    </row>
    <row r="19" spans="1:7" x14ac:dyDescent="0.25">
      <c r="A19" s="183" t="s">
        <v>36</v>
      </c>
      <c r="B19" s="217">
        <v>125768.6</v>
      </c>
      <c r="C19" s="217">
        <v>16804.7</v>
      </c>
      <c r="D19" s="217">
        <v>28097.599999999999</v>
      </c>
      <c r="E19" s="217">
        <v>63327.1</v>
      </c>
      <c r="F19" s="279">
        <v>50.4</v>
      </c>
      <c r="G19" s="254">
        <v>33701</v>
      </c>
    </row>
    <row r="20" spans="1:7" x14ac:dyDescent="0.25">
      <c r="A20" s="212" t="s">
        <v>14</v>
      </c>
      <c r="B20" s="218">
        <v>1745.7</v>
      </c>
      <c r="C20" s="218">
        <v>187.8</v>
      </c>
      <c r="D20" s="218">
        <v>442.7</v>
      </c>
      <c r="E20" s="218">
        <v>1063.0999999999999</v>
      </c>
      <c r="F20" s="280">
        <v>60.9</v>
      </c>
      <c r="G20" s="255">
        <v>583</v>
      </c>
    </row>
    <row r="21" spans="1:7" x14ac:dyDescent="0.25">
      <c r="A21" s="221" t="s">
        <v>15</v>
      </c>
      <c r="B21" s="281"/>
      <c r="C21" s="281"/>
      <c r="D21" s="281"/>
      <c r="E21" s="281"/>
      <c r="F21" s="282"/>
      <c r="G21" s="284"/>
    </row>
    <row r="22" spans="1:7" x14ac:dyDescent="0.25">
      <c r="A22" s="183" t="s">
        <v>37</v>
      </c>
      <c r="B22" s="217">
        <v>10882.4</v>
      </c>
      <c r="C22" s="217">
        <v>2044.7</v>
      </c>
      <c r="D22" s="217">
        <v>1992</v>
      </c>
      <c r="E22" s="217">
        <v>5637.2</v>
      </c>
      <c r="F22" s="279">
        <v>51.8</v>
      </c>
      <c r="G22" s="254">
        <v>1957</v>
      </c>
    </row>
    <row r="23" spans="1:7" x14ac:dyDescent="0.25">
      <c r="A23" s="212" t="s">
        <v>38</v>
      </c>
      <c r="B23" s="218">
        <v>129191.5</v>
      </c>
      <c r="C23" s="218">
        <v>16597.5</v>
      </c>
      <c r="D23" s="218">
        <v>31742.5</v>
      </c>
      <c r="E23" s="218">
        <v>60450.2</v>
      </c>
      <c r="F23" s="280">
        <v>46.8</v>
      </c>
      <c r="G23" s="255">
        <v>34253</v>
      </c>
    </row>
    <row r="24" spans="1:7" x14ac:dyDescent="0.25">
      <c r="A24" s="221" t="s">
        <v>16</v>
      </c>
      <c r="B24" s="281"/>
      <c r="C24" s="281"/>
      <c r="D24" s="281"/>
      <c r="E24" s="281"/>
      <c r="F24" s="282"/>
      <c r="G24" s="284"/>
    </row>
    <row r="25" spans="1:7" x14ac:dyDescent="0.25">
      <c r="A25" s="183" t="s">
        <v>17</v>
      </c>
      <c r="B25" s="217">
        <v>95970.3</v>
      </c>
      <c r="C25" s="217">
        <v>12918.6</v>
      </c>
      <c r="D25" s="217">
        <v>21136.7</v>
      </c>
      <c r="E25" s="217">
        <v>50899.1</v>
      </c>
      <c r="F25" s="279">
        <v>53</v>
      </c>
      <c r="G25" s="254">
        <v>28750</v>
      </c>
    </row>
    <row r="26" spans="1:7" x14ac:dyDescent="0.25">
      <c r="A26" s="183" t="s">
        <v>18</v>
      </c>
      <c r="B26" s="217">
        <v>27762.1</v>
      </c>
      <c r="C26" s="217">
        <v>3716.9</v>
      </c>
      <c r="D26" s="217">
        <v>7682.4</v>
      </c>
      <c r="E26" s="217">
        <v>10775.4</v>
      </c>
      <c r="F26" s="279">
        <v>38.799999999999997</v>
      </c>
      <c r="G26" s="254">
        <v>5056</v>
      </c>
    </row>
    <row r="27" spans="1:7" x14ac:dyDescent="0.25">
      <c r="A27" s="183" t="s">
        <v>19</v>
      </c>
      <c r="B27" s="217">
        <v>13255.4</v>
      </c>
      <c r="C27" s="217">
        <v>1754.7</v>
      </c>
      <c r="D27" s="217">
        <v>3938.7</v>
      </c>
      <c r="E27" s="217">
        <v>3813.3</v>
      </c>
      <c r="F27" s="279">
        <v>28.8</v>
      </c>
      <c r="G27" s="254">
        <v>2018</v>
      </c>
    </row>
    <row r="28" spans="1:7" x14ac:dyDescent="0.25">
      <c r="A28" s="183" t="s">
        <v>20</v>
      </c>
      <c r="B28" s="217">
        <v>1590.4</v>
      </c>
      <c r="C28" s="217">
        <v>151.4</v>
      </c>
      <c r="D28" s="217">
        <v>545.20000000000005</v>
      </c>
      <c r="E28" s="217">
        <v>289.7</v>
      </c>
      <c r="F28" s="279">
        <v>18.2</v>
      </c>
      <c r="G28" s="254">
        <v>168</v>
      </c>
    </row>
    <row r="29" spans="1:7" x14ac:dyDescent="0.25">
      <c r="A29" s="183" t="s">
        <v>21</v>
      </c>
      <c r="B29" s="217">
        <v>853.6</v>
      </c>
      <c r="C29" s="217">
        <v>78</v>
      </c>
      <c r="D29" s="217">
        <v>311.8</v>
      </c>
      <c r="E29" s="217">
        <v>121.2</v>
      </c>
      <c r="F29" s="279">
        <v>14.2</v>
      </c>
      <c r="G29" s="254">
        <v>87</v>
      </c>
    </row>
    <row r="30" spans="1:7" x14ac:dyDescent="0.25">
      <c r="A30" s="212" t="s">
        <v>22</v>
      </c>
      <c r="B30" s="218">
        <v>642.1</v>
      </c>
      <c r="C30" s="218">
        <v>22.7</v>
      </c>
      <c r="D30" s="218">
        <v>119.8</v>
      </c>
      <c r="E30" s="218">
        <v>188.5</v>
      </c>
      <c r="F30" s="280">
        <v>29.4</v>
      </c>
      <c r="G30" s="255">
        <v>131</v>
      </c>
    </row>
    <row r="31" spans="1:7" x14ac:dyDescent="0.25">
      <c r="A31" s="221" t="s">
        <v>113</v>
      </c>
      <c r="B31" s="281"/>
      <c r="C31" s="281"/>
      <c r="D31" s="281"/>
      <c r="E31" s="281"/>
      <c r="F31" s="282"/>
      <c r="G31" s="284"/>
    </row>
    <row r="32" spans="1:7" x14ac:dyDescent="0.25">
      <c r="A32" s="183" t="s">
        <v>112</v>
      </c>
      <c r="B32" s="217">
        <v>39769.300000000003</v>
      </c>
      <c r="C32" s="217">
        <v>4805.3</v>
      </c>
      <c r="D32" s="217">
        <v>11130.3</v>
      </c>
      <c r="E32" s="217">
        <v>14177.5</v>
      </c>
      <c r="F32" s="279">
        <v>35.6</v>
      </c>
      <c r="G32" s="254">
        <v>8150</v>
      </c>
    </row>
    <row r="33" spans="1:7" x14ac:dyDescent="0.25">
      <c r="A33" s="183" t="s">
        <v>24</v>
      </c>
      <c r="B33" s="217">
        <v>30891.3</v>
      </c>
      <c r="C33" s="217">
        <v>4494.8</v>
      </c>
      <c r="D33" s="217">
        <v>7919.3</v>
      </c>
      <c r="E33" s="217">
        <v>13287.3</v>
      </c>
      <c r="F33" s="279">
        <v>43</v>
      </c>
      <c r="G33" s="254">
        <v>7298</v>
      </c>
    </row>
    <row r="34" spans="1:7" x14ac:dyDescent="0.25">
      <c r="A34" s="183" t="s">
        <v>25</v>
      </c>
      <c r="B34" s="217">
        <v>25755.9</v>
      </c>
      <c r="C34" s="217">
        <v>3748.8</v>
      </c>
      <c r="D34" s="217">
        <v>6146.8</v>
      </c>
      <c r="E34" s="217">
        <v>12677.4</v>
      </c>
      <c r="F34" s="279">
        <v>49.2</v>
      </c>
      <c r="G34" s="254">
        <v>6907</v>
      </c>
    </row>
    <row r="35" spans="1:7" x14ac:dyDescent="0.25">
      <c r="A35" s="183" t="s">
        <v>26</v>
      </c>
      <c r="B35" s="217">
        <v>24257</v>
      </c>
      <c r="C35" s="217">
        <v>3329.2</v>
      </c>
      <c r="D35" s="217">
        <v>5051.3</v>
      </c>
      <c r="E35" s="217">
        <v>13623.4</v>
      </c>
      <c r="F35" s="279">
        <v>56.2</v>
      </c>
      <c r="G35" s="254">
        <v>7182</v>
      </c>
    </row>
    <row r="36" spans="1:7" x14ac:dyDescent="0.25">
      <c r="A36" s="183" t="s">
        <v>27</v>
      </c>
      <c r="B36" s="217">
        <v>18635.599999999999</v>
      </c>
      <c r="C36" s="217">
        <v>2226</v>
      </c>
      <c r="D36" s="217">
        <v>3334</v>
      </c>
      <c r="E36" s="217">
        <v>12080.9</v>
      </c>
      <c r="F36" s="279">
        <v>64.8</v>
      </c>
      <c r="G36" s="254">
        <v>6518</v>
      </c>
    </row>
    <row r="37" spans="1:7" x14ac:dyDescent="0.25">
      <c r="A37" s="212" t="s">
        <v>14</v>
      </c>
      <c r="B37" s="218">
        <v>764.8</v>
      </c>
      <c r="C37" s="218">
        <v>38.1</v>
      </c>
      <c r="D37" s="218">
        <v>152.9</v>
      </c>
      <c r="E37" s="218">
        <v>240.8</v>
      </c>
      <c r="F37" s="280">
        <v>31.5</v>
      </c>
      <c r="G37" s="255">
        <v>155</v>
      </c>
    </row>
    <row r="38" spans="1:7" x14ac:dyDescent="0.25">
      <c r="A38" s="221" t="s">
        <v>28</v>
      </c>
      <c r="B38" s="281"/>
      <c r="C38" s="281"/>
      <c r="D38" s="281"/>
      <c r="E38" s="281"/>
      <c r="F38" s="282"/>
      <c r="G38" s="284"/>
    </row>
    <row r="39" spans="1:7" x14ac:dyDescent="0.25">
      <c r="A39" s="183" t="s">
        <v>39</v>
      </c>
      <c r="B39" s="217">
        <v>54436.3</v>
      </c>
      <c r="C39" s="217">
        <v>6770.3</v>
      </c>
      <c r="D39" s="217">
        <v>9689.9</v>
      </c>
      <c r="E39" s="217">
        <v>33742.5</v>
      </c>
      <c r="F39" s="279">
        <v>62</v>
      </c>
      <c r="G39" s="254">
        <v>17066</v>
      </c>
    </row>
    <row r="40" spans="1:7" x14ac:dyDescent="0.25">
      <c r="A40" s="183" t="s">
        <v>40</v>
      </c>
      <c r="B40" s="217">
        <v>76737.8</v>
      </c>
      <c r="C40" s="217">
        <v>11398.6</v>
      </c>
      <c r="D40" s="217">
        <v>20452.3</v>
      </c>
      <c r="E40" s="217">
        <v>27908.3</v>
      </c>
      <c r="F40" s="279">
        <v>36.4</v>
      </c>
      <c r="G40" s="254">
        <v>15147</v>
      </c>
    </row>
    <row r="41" spans="1:7" x14ac:dyDescent="0.25">
      <c r="A41" s="212" t="s">
        <v>14</v>
      </c>
      <c r="B41" s="218">
        <v>8899.9</v>
      </c>
      <c r="C41" s="218">
        <v>473.3</v>
      </c>
      <c r="D41" s="218">
        <v>3592.3</v>
      </c>
      <c r="E41" s="218">
        <v>4436.6000000000004</v>
      </c>
      <c r="F41" s="280">
        <v>49.8</v>
      </c>
      <c r="G41" s="255">
        <v>3997</v>
      </c>
    </row>
    <row r="42" spans="1:7" x14ac:dyDescent="0.25">
      <c r="A42" s="221" t="s">
        <v>29</v>
      </c>
      <c r="B42" s="221"/>
      <c r="C42" s="221"/>
      <c r="D42" s="221"/>
      <c r="E42" s="221"/>
      <c r="F42" s="221"/>
      <c r="G42" s="256"/>
    </row>
    <row r="43" spans="1:7" x14ac:dyDescent="0.25">
      <c r="A43" s="183" t="s">
        <v>41</v>
      </c>
      <c r="B43" s="217">
        <v>122187.6</v>
      </c>
      <c r="C43" s="217">
        <v>16832.900000000001</v>
      </c>
      <c r="D43" s="217">
        <v>30795.599999999999</v>
      </c>
      <c r="E43" s="217">
        <v>55233.599999999999</v>
      </c>
      <c r="F43" s="217">
        <v>45.2</v>
      </c>
      <c r="G43" s="254">
        <v>29533</v>
      </c>
    </row>
    <row r="44" spans="1:7" x14ac:dyDescent="0.25">
      <c r="A44" s="183" t="s">
        <v>42</v>
      </c>
      <c r="B44" s="217">
        <v>14885.3</v>
      </c>
      <c r="C44" s="217">
        <v>1532.3</v>
      </c>
      <c r="D44" s="217">
        <v>2550.8000000000002</v>
      </c>
      <c r="E44" s="217">
        <v>8761.1</v>
      </c>
      <c r="F44" s="217">
        <v>58.9</v>
      </c>
      <c r="G44" s="254">
        <v>5821</v>
      </c>
    </row>
    <row r="45" spans="1:7" x14ac:dyDescent="0.25">
      <c r="A45" s="212" t="s">
        <v>14</v>
      </c>
      <c r="B45" s="218">
        <v>3001</v>
      </c>
      <c r="C45" s="218">
        <v>276.89999999999998</v>
      </c>
      <c r="D45" s="218">
        <v>388.1</v>
      </c>
      <c r="E45" s="218">
        <v>2092.6999999999998</v>
      </c>
      <c r="F45" s="218">
        <v>69.7</v>
      </c>
      <c r="G45" s="255">
        <v>856</v>
      </c>
    </row>
    <row r="46" spans="1:7" x14ac:dyDescent="0.25">
      <c r="A46" s="222" t="s">
        <v>121</v>
      </c>
      <c r="B46" s="222"/>
      <c r="C46" s="222"/>
      <c r="D46" s="222"/>
      <c r="E46" s="222"/>
      <c r="F46" s="222"/>
      <c r="G46" s="257"/>
    </row>
    <row r="47" spans="1:7" x14ac:dyDescent="0.25">
      <c r="A47" s="183" t="s">
        <v>30</v>
      </c>
      <c r="B47" s="217">
        <v>6707.6</v>
      </c>
      <c r="C47" s="217">
        <v>746.7</v>
      </c>
      <c r="D47" s="217">
        <v>1044.5999999999999</v>
      </c>
      <c r="E47" s="217">
        <v>4656.7</v>
      </c>
      <c r="F47" s="217">
        <v>69.400000000000006</v>
      </c>
      <c r="G47" s="254">
        <v>1753</v>
      </c>
    </row>
    <row r="48" spans="1:7" x14ac:dyDescent="0.25">
      <c r="A48" s="183" t="s">
        <v>31</v>
      </c>
      <c r="B48" s="217">
        <v>32458.9</v>
      </c>
      <c r="C48" s="217">
        <v>4060.2</v>
      </c>
      <c r="D48" s="217">
        <v>4153.2</v>
      </c>
      <c r="E48" s="217">
        <v>20106.7</v>
      </c>
      <c r="F48" s="217">
        <v>61.9</v>
      </c>
      <c r="G48" s="254">
        <v>6813</v>
      </c>
    </row>
    <row r="49" spans="1:7" x14ac:dyDescent="0.25">
      <c r="A49" s="183" t="s">
        <v>32</v>
      </c>
      <c r="B49" s="217">
        <v>18206.5</v>
      </c>
      <c r="C49" s="217">
        <v>2333</v>
      </c>
      <c r="D49" s="217">
        <v>4644.3999999999996</v>
      </c>
      <c r="E49" s="217">
        <v>10750</v>
      </c>
      <c r="F49" s="217">
        <v>59</v>
      </c>
      <c r="G49" s="254">
        <v>4604</v>
      </c>
    </row>
    <row r="50" spans="1:7" x14ac:dyDescent="0.25">
      <c r="A50" s="183" t="s">
        <v>33</v>
      </c>
      <c r="B50" s="217">
        <v>34501.9</v>
      </c>
      <c r="C50" s="217">
        <v>3535</v>
      </c>
      <c r="D50" s="217">
        <v>9507.2000000000007</v>
      </c>
      <c r="E50" s="217">
        <v>8027</v>
      </c>
      <c r="F50" s="217">
        <v>23.3</v>
      </c>
      <c r="G50" s="254">
        <v>4096</v>
      </c>
    </row>
    <row r="51" spans="1:7" x14ac:dyDescent="0.25">
      <c r="A51" s="183" t="s">
        <v>43</v>
      </c>
      <c r="B51" s="217">
        <v>29358.6</v>
      </c>
      <c r="C51" s="217">
        <v>5806.9</v>
      </c>
      <c r="D51" s="217">
        <v>6440.9</v>
      </c>
      <c r="E51" s="217">
        <v>15296.9</v>
      </c>
      <c r="F51" s="217">
        <v>52.1</v>
      </c>
      <c r="G51" s="254">
        <v>14337</v>
      </c>
    </row>
    <row r="52" spans="1:7" x14ac:dyDescent="0.25">
      <c r="A52" s="183" t="s">
        <v>44</v>
      </c>
      <c r="B52" s="217">
        <v>18283.2</v>
      </c>
      <c r="C52" s="217">
        <v>2141.6</v>
      </c>
      <c r="D52" s="217">
        <v>7882.1</v>
      </c>
      <c r="E52" s="217">
        <v>7036.9</v>
      </c>
      <c r="F52" s="217">
        <v>38.5</v>
      </c>
      <c r="G52" s="254">
        <v>4540</v>
      </c>
    </row>
    <row r="53" spans="1:7" ht="15.75" thickBot="1" x14ac:dyDescent="0.3">
      <c r="A53" s="214" t="s">
        <v>14</v>
      </c>
      <c r="B53" s="219">
        <v>557.29999999999995</v>
      </c>
      <c r="C53" s="219">
        <v>18.8</v>
      </c>
      <c r="D53" s="219">
        <v>62.1</v>
      </c>
      <c r="E53" s="219">
        <v>213.1</v>
      </c>
      <c r="F53" s="219">
        <v>38.200000000000003</v>
      </c>
      <c r="G53" s="258">
        <v>67</v>
      </c>
    </row>
    <row r="54" spans="1:7" ht="15.75" thickBot="1" x14ac:dyDescent="0.3">
      <c r="A54" s="215" t="s">
        <v>34</v>
      </c>
      <c r="B54" s="220">
        <v>140074</v>
      </c>
      <c r="C54" s="220">
        <v>18642.2</v>
      </c>
      <c r="D54" s="220">
        <v>33734.6</v>
      </c>
      <c r="E54" s="220">
        <v>66087.3</v>
      </c>
      <c r="F54" s="220">
        <v>47.2</v>
      </c>
      <c r="G54" s="259">
        <v>36210</v>
      </c>
    </row>
  </sheetData>
  <mergeCells count="1">
    <mergeCell ref="A4:G4"/>
  </mergeCells>
  <conditionalFormatting sqref="A5:G6 A7 B8:G8 A14 A9:G9 A12:G13 A16:G16 A17 A19:G20 A21 A23:G23 A24 A26:G30 A31 A33:G37 A38 A10:A11">
    <cfRule type="cellIs" dxfId="9" priority="12" operator="equal">
      <formula>"Yes"</formula>
    </cfRule>
  </conditionalFormatting>
  <conditionalFormatting sqref="A1:G3 A4 A8 A15 A18 A22 A25 A32 A40:G54 A39">
    <cfRule type="cellIs" dxfId="8" priority="11" operator="equal">
      <formula>"Yes"</formula>
    </cfRule>
  </conditionalFormatting>
  <conditionalFormatting sqref="B11:G11">
    <cfRule type="cellIs" dxfId="7" priority="10" operator="equal">
      <formula>"Yes"</formula>
    </cfRule>
  </conditionalFormatting>
  <conditionalFormatting sqref="B15:G15">
    <cfRule type="cellIs" dxfId="6" priority="6" operator="equal">
      <formula>"Yes"</formula>
    </cfRule>
  </conditionalFormatting>
  <conditionalFormatting sqref="B18:G18">
    <cfRule type="cellIs" dxfId="5" priority="5" operator="equal">
      <formula>"Yes"</formula>
    </cfRule>
  </conditionalFormatting>
  <conditionalFormatting sqref="B22:G22">
    <cfRule type="cellIs" dxfId="4" priority="4" operator="equal">
      <formula>"Yes"</formula>
    </cfRule>
  </conditionalFormatting>
  <conditionalFormatting sqref="B25:G25">
    <cfRule type="cellIs" dxfId="3" priority="3" operator="equal">
      <formula>"Yes"</formula>
    </cfRule>
  </conditionalFormatting>
  <conditionalFormatting sqref="B32:G32">
    <cfRule type="cellIs" dxfId="2" priority="2" operator="equal">
      <formula>"Yes"</formula>
    </cfRule>
  </conditionalFormatting>
  <conditionalFormatting sqref="B39:G39">
    <cfRule type="cellIs" dxfId="1" priority="1" operator="equal">
      <formula>"Yes"</formula>
    </cfRule>
  </conditionalFormatting>
  <pageMargins left="0.25" right="0.25" top="0.75" bottom="0.75" header="0.3" footer="0.3"/>
  <pageSetup paperSize="9" scale="82" orientation="portrait" r:id="rId1"/>
  <headerFooter>
    <oddHeader>&amp;CStudent Tables - Table 1.12</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tabSelected="1" zoomScaleNormal="100" workbookViewId="0">
      <selection activeCell="M13" sqref="M13"/>
    </sheetView>
  </sheetViews>
  <sheetFormatPr defaultRowHeight="15" x14ac:dyDescent="0.25"/>
  <cols>
    <col min="1" max="1" width="26.85546875" customWidth="1"/>
    <col min="2" max="10" width="15.7109375" customWidth="1"/>
  </cols>
  <sheetData>
    <row r="1" spans="1:10" x14ac:dyDescent="0.25">
      <c r="A1" s="267"/>
      <c r="B1" s="267"/>
      <c r="C1" s="267"/>
      <c r="D1" s="267"/>
      <c r="E1" s="267"/>
      <c r="F1" s="267"/>
      <c r="G1" s="267"/>
      <c r="H1" s="267"/>
      <c r="I1" s="267"/>
      <c r="J1" s="267"/>
    </row>
    <row r="2" spans="1:10" ht="18.75" x14ac:dyDescent="0.3">
      <c r="A2" s="16" t="str">
        <f>'Table of Contents'!C18</f>
        <v>Table 1.13:   Three Year Cohort Completion Rate by Student Characteristics, for Commencement Years 2011-2013</v>
      </c>
      <c r="B2" s="17"/>
      <c r="C2" s="17"/>
      <c r="D2" s="17"/>
      <c r="E2" s="15"/>
      <c r="F2" s="15"/>
      <c r="G2" s="15"/>
      <c r="H2" s="15"/>
      <c r="I2" s="15"/>
      <c r="J2" s="15"/>
    </row>
    <row r="3" spans="1:10" ht="18.75" x14ac:dyDescent="0.3">
      <c r="A3" s="16"/>
      <c r="B3" s="17"/>
      <c r="C3" s="17"/>
      <c r="D3" s="17"/>
      <c r="E3" s="15"/>
      <c r="F3" s="15"/>
      <c r="G3" s="15"/>
      <c r="H3" s="15"/>
      <c r="I3" s="15"/>
      <c r="J3" s="15"/>
    </row>
    <row r="4" spans="1:10" ht="15.75" x14ac:dyDescent="0.25">
      <c r="A4" s="266" t="s">
        <v>167</v>
      </c>
      <c r="B4" s="266"/>
      <c r="C4" s="266"/>
      <c r="D4" s="266"/>
      <c r="E4" s="266"/>
      <c r="F4" s="266"/>
      <c r="G4" s="266"/>
      <c r="H4" s="266"/>
      <c r="I4" s="266"/>
      <c r="J4" s="266"/>
    </row>
    <row r="5" spans="1:10" ht="15.75" thickBot="1" x14ac:dyDescent="0.3">
      <c r="A5" s="21"/>
      <c r="B5" s="21"/>
      <c r="C5" s="21"/>
      <c r="D5" s="21"/>
      <c r="E5" s="21"/>
      <c r="F5" s="21"/>
      <c r="G5" s="21"/>
      <c r="H5" s="21"/>
      <c r="I5" s="21"/>
      <c r="J5" s="21"/>
    </row>
    <row r="6" spans="1:10" ht="36" customHeight="1" thickBot="1" x14ac:dyDescent="0.3">
      <c r="A6" s="234" t="s">
        <v>0</v>
      </c>
      <c r="B6" s="235" t="s">
        <v>74</v>
      </c>
      <c r="C6" s="235" t="s">
        <v>75</v>
      </c>
      <c r="D6" s="235" t="s">
        <v>76</v>
      </c>
      <c r="E6" s="237" t="s">
        <v>77</v>
      </c>
      <c r="F6" s="235" t="s">
        <v>78</v>
      </c>
      <c r="G6" s="238" t="s">
        <v>76</v>
      </c>
      <c r="H6" s="235" t="s">
        <v>187</v>
      </c>
      <c r="I6" s="235" t="s">
        <v>79</v>
      </c>
      <c r="J6" s="235" t="s">
        <v>76</v>
      </c>
    </row>
    <row r="7" spans="1:10" x14ac:dyDescent="0.25">
      <c r="A7" s="44" t="s">
        <v>3</v>
      </c>
      <c r="B7" s="154"/>
      <c r="C7" s="154"/>
      <c r="D7" s="168"/>
      <c r="E7" s="239"/>
      <c r="F7" s="154"/>
      <c r="G7" s="240"/>
      <c r="H7" s="154"/>
      <c r="I7" s="154"/>
      <c r="J7" s="154"/>
    </row>
    <row r="8" spans="1:10" x14ac:dyDescent="0.25">
      <c r="A8" s="47" t="s">
        <v>4</v>
      </c>
      <c r="B8" s="112">
        <v>9401</v>
      </c>
      <c r="C8" s="112">
        <v>2591</v>
      </c>
      <c r="D8" s="168">
        <v>27.6</v>
      </c>
      <c r="E8" s="241">
        <v>13799</v>
      </c>
      <c r="F8" s="112">
        <v>3244</v>
      </c>
      <c r="G8" s="240">
        <v>23.5</v>
      </c>
      <c r="H8" s="112">
        <v>30080</v>
      </c>
      <c r="I8" s="112">
        <v>6291</v>
      </c>
      <c r="J8" s="168">
        <v>20.9</v>
      </c>
    </row>
    <row r="9" spans="1:10" x14ac:dyDescent="0.25">
      <c r="A9" s="50" t="s">
        <v>5</v>
      </c>
      <c r="B9" s="113">
        <v>21194</v>
      </c>
      <c r="C9" s="113">
        <v>5380</v>
      </c>
      <c r="D9" s="169">
        <v>25.4</v>
      </c>
      <c r="E9" s="242">
        <v>29337</v>
      </c>
      <c r="F9" s="113">
        <v>6185</v>
      </c>
      <c r="G9" s="243">
        <v>21.1</v>
      </c>
      <c r="H9" s="113">
        <v>61156</v>
      </c>
      <c r="I9" s="113">
        <v>14636</v>
      </c>
      <c r="J9" s="169">
        <v>23.9</v>
      </c>
    </row>
    <row r="10" spans="1:10" x14ac:dyDescent="0.25">
      <c r="A10" s="53" t="s">
        <v>6</v>
      </c>
      <c r="B10" s="112"/>
      <c r="C10" s="112"/>
      <c r="D10" s="168"/>
      <c r="E10" s="241"/>
      <c r="F10" s="112"/>
      <c r="G10" s="240"/>
      <c r="H10" s="112"/>
      <c r="I10" s="112"/>
      <c r="J10" s="168"/>
    </row>
    <row r="11" spans="1:10" x14ac:dyDescent="0.25">
      <c r="A11" s="47" t="s">
        <v>7</v>
      </c>
      <c r="B11" s="112">
        <v>14168</v>
      </c>
      <c r="C11" s="112">
        <v>4500</v>
      </c>
      <c r="D11" s="168">
        <v>31.8</v>
      </c>
      <c r="E11" s="241">
        <v>19530</v>
      </c>
      <c r="F11" s="112">
        <v>5065</v>
      </c>
      <c r="G11" s="240">
        <v>25.9</v>
      </c>
      <c r="H11" s="112">
        <v>44820</v>
      </c>
      <c r="I11" s="112">
        <v>10750</v>
      </c>
      <c r="J11" s="168">
        <v>24</v>
      </c>
    </row>
    <row r="12" spans="1:10" x14ac:dyDescent="0.25">
      <c r="A12" s="47" t="s">
        <v>8</v>
      </c>
      <c r="B12" s="112">
        <v>12780</v>
      </c>
      <c r="C12" s="112">
        <v>2638</v>
      </c>
      <c r="D12" s="168">
        <v>20.6</v>
      </c>
      <c r="E12" s="241">
        <v>18022</v>
      </c>
      <c r="F12" s="112">
        <v>3237</v>
      </c>
      <c r="G12" s="240">
        <v>18</v>
      </c>
      <c r="H12" s="112">
        <v>35633</v>
      </c>
      <c r="I12" s="112">
        <v>7354</v>
      </c>
      <c r="J12" s="168">
        <v>20.6</v>
      </c>
    </row>
    <row r="13" spans="1:10" x14ac:dyDescent="0.25">
      <c r="A13" s="50" t="s">
        <v>9</v>
      </c>
      <c r="B13" s="113">
        <v>3647</v>
      </c>
      <c r="C13" s="113">
        <v>833</v>
      </c>
      <c r="D13" s="169">
        <v>22.8</v>
      </c>
      <c r="E13" s="242">
        <v>5584</v>
      </c>
      <c r="F13" s="113">
        <v>1127</v>
      </c>
      <c r="G13" s="243">
        <v>20.2</v>
      </c>
      <c r="H13" s="113">
        <v>10783</v>
      </c>
      <c r="I13" s="113">
        <v>2823</v>
      </c>
      <c r="J13" s="169">
        <v>26.2</v>
      </c>
    </row>
    <row r="14" spans="1:10" x14ac:dyDescent="0.25">
      <c r="A14" s="53" t="s">
        <v>10</v>
      </c>
      <c r="B14" s="112"/>
      <c r="C14" s="112"/>
      <c r="D14" s="168"/>
      <c r="E14" s="241"/>
      <c r="F14" s="112"/>
      <c r="G14" s="240"/>
      <c r="H14" s="112"/>
      <c r="I14" s="112"/>
      <c r="J14" s="168"/>
    </row>
    <row r="15" spans="1:10" x14ac:dyDescent="0.25">
      <c r="A15" s="47" t="s">
        <v>11</v>
      </c>
      <c r="B15" s="112">
        <v>30404</v>
      </c>
      <c r="C15" s="112">
        <v>7902</v>
      </c>
      <c r="D15" s="168">
        <v>26</v>
      </c>
      <c r="E15" s="241">
        <v>42688</v>
      </c>
      <c r="F15" s="112">
        <v>9305</v>
      </c>
      <c r="G15" s="240">
        <v>21.8</v>
      </c>
      <c r="H15" s="112">
        <v>90667</v>
      </c>
      <c r="I15" s="112">
        <v>20763</v>
      </c>
      <c r="J15" s="168">
        <v>22.9</v>
      </c>
    </row>
    <row r="16" spans="1:10" x14ac:dyDescent="0.25">
      <c r="A16" s="50" t="s">
        <v>12</v>
      </c>
      <c r="B16" s="113">
        <v>191</v>
      </c>
      <c r="C16" s="113">
        <v>69</v>
      </c>
      <c r="D16" s="169">
        <v>36.1</v>
      </c>
      <c r="E16" s="242">
        <v>448</v>
      </c>
      <c r="F16" s="113">
        <v>124</v>
      </c>
      <c r="G16" s="243">
        <v>27.7</v>
      </c>
      <c r="H16" s="113">
        <v>569</v>
      </c>
      <c r="I16" s="113">
        <v>164</v>
      </c>
      <c r="J16" s="169">
        <v>28.8</v>
      </c>
    </row>
    <row r="17" spans="1:10" x14ac:dyDescent="0.25">
      <c r="A17" s="53" t="s">
        <v>13</v>
      </c>
      <c r="B17" s="112"/>
      <c r="C17" s="112"/>
      <c r="D17" s="168"/>
      <c r="E17" s="241"/>
      <c r="F17" s="112"/>
      <c r="G17" s="240"/>
      <c r="H17" s="112"/>
      <c r="I17" s="112"/>
      <c r="J17" s="168"/>
    </row>
    <row r="18" spans="1:10" x14ac:dyDescent="0.25">
      <c r="A18" s="47" t="s">
        <v>35</v>
      </c>
      <c r="B18" s="112">
        <v>455</v>
      </c>
      <c r="C18" s="112">
        <v>77</v>
      </c>
      <c r="D18" s="168">
        <v>16.899999999999999</v>
      </c>
      <c r="E18" s="241">
        <v>983</v>
      </c>
      <c r="F18" s="112">
        <v>119</v>
      </c>
      <c r="G18" s="240">
        <v>12.1</v>
      </c>
      <c r="H18" s="112">
        <v>3618</v>
      </c>
      <c r="I18" s="112">
        <v>469</v>
      </c>
      <c r="J18" s="168">
        <v>13</v>
      </c>
    </row>
    <row r="19" spans="1:10" x14ac:dyDescent="0.25">
      <c r="A19" s="47" t="s">
        <v>36</v>
      </c>
      <c r="B19" s="112">
        <v>28491</v>
      </c>
      <c r="C19" s="112">
        <v>7488</v>
      </c>
      <c r="D19" s="168">
        <v>26.3</v>
      </c>
      <c r="E19" s="241">
        <v>41103</v>
      </c>
      <c r="F19" s="112">
        <v>9151</v>
      </c>
      <c r="G19" s="240">
        <v>22.3</v>
      </c>
      <c r="H19" s="112">
        <v>85819</v>
      </c>
      <c r="I19" s="112">
        <v>20152</v>
      </c>
      <c r="J19" s="168">
        <v>23.5</v>
      </c>
    </row>
    <row r="20" spans="1:10" x14ac:dyDescent="0.25">
      <c r="A20" s="50" t="s">
        <v>14</v>
      </c>
      <c r="B20" s="113">
        <v>1649</v>
      </c>
      <c r="C20" s="113">
        <v>406</v>
      </c>
      <c r="D20" s="169">
        <v>24.6</v>
      </c>
      <c r="E20" s="242">
        <v>1050</v>
      </c>
      <c r="F20" s="113">
        <v>159</v>
      </c>
      <c r="G20" s="243">
        <v>15.1</v>
      </c>
      <c r="H20" s="113">
        <v>1799</v>
      </c>
      <c r="I20" s="113">
        <v>306</v>
      </c>
      <c r="J20" s="169">
        <v>17</v>
      </c>
    </row>
    <row r="21" spans="1:10" x14ac:dyDescent="0.25">
      <c r="A21" s="53" t="s">
        <v>15</v>
      </c>
      <c r="B21" s="112"/>
      <c r="C21" s="112"/>
      <c r="D21" s="168"/>
      <c r="E21" s="241"/>
      <c r="F21" s="112"/>
      <c r="G21" s="240"/>
      <c r="H21" s="112"/>
      <c r="I21" s="112"/>
      <c r="J21" s="168"/>
    </row>
    <row r="22" spans="1:10" x14ac:dyDescent="0.25">
      <c r="A22" s="47" t="s">
        <v>37</v>
      </c>
      <c r="B22" s="112">
        <v>1345</v>
      </c>
      <c r="C22" s="112">
        <v>393</v>
      </c>
      <c r="D22" s="168">
        <v>29.2</v>
      </c>
      <c r="E22" s="241">
        <v>2646</v>
      </c>
      <c r="F22" s="112">
        <v>579</v>
      </c>
      <c r="G22" s="240">
        <v>21.9</v>
      </c>
      <c r="H22" s="112">
        <v>6601</v>
      </c>
      <c r="I22" s="112">
        <v>1430</v>
      </c>
      <c r="J22" s="168">
        <v>21.7</v>
      </c>
    </row>
    <row r="23" spans="1:10" x14ac:dyDescent="0.25">
      <c r="A23" s="50" t="s">
        <v>38</v>
      </c>
      <c r="B23" s="113">
        <v>29250</v>
      </c>
      <c r="C23" s="113">
        <v>7578</v>
      </c>
      <c r="D23" s="169">
        <v>25.9</v>
      </c>
      <c r="E23" s="242">
        <v>40490</v>
      </c>
      <c r="F23" s="113">
        <v>8850</v>
      </c>
      <c r="G23" s="243">
        <v>21.9</v>
      </c>
      <c r="H23" s="113">
        <v>84635</v>
      </c>
      <c r="I23" s="113">
        <v>19497</v>
      </c>
      <c r="J23" s="169">
        <v>23</v>
      </c>
    </row>
    <row r="24" spans="1:10" x14ac:dyDescent="0.25">
      <c r="A24" s="53" t="s">
        <v>16</v>
      </c>
      <c r="B24" s="112"/>
      <c r="C24" s="112"/>
      <c r="D24" s="168"/>
      <c r="E24" s="241"/>
      <c r="F24" s="112"/>
      <c r="G24" s="240"/>
      <c r="H24" s="112"/>
      <c r="I24" s="112"/>
      <c r="J24" s="168"/>
    </row>
    <row r="25" spans="1:10" x14ac:dyDescent="0.25">
      <c r="A25" s="47" t="s">
        <v>17</v>
      </c>
      <c r="B25" s="112">
        <v>22430</v>
      </c>
      <c r="C25" s="112">
        <v>6158</v>
      </c>
      <c r="D25" s="168">
        <v>27.5</v>
      </c>
      <c r="E25" s="241">
        <v>34670</v>
      </c>
      <c r="F25" s="112">
        <v>8120</v>
      </c>
      <c r="G25" s="240">
        <v>23.4</v>
      </c>
      <c r="H25" s="112">
        <v>71628</v>
      </c>
      <c r="I25" s="112">
        <v>17380</v>
      </c>
      <c r="J25" s="168">
        <v>24.3</v>
      </c>
    </row>
    <row r="26" spans="1:10" x14ac:dyDescent="0.25">
      <c r="A26" s="47" t="s">
        <v>18</v>
      </c>
      <c r="B26" s="112">
        <v>4142</v>
      </c>
      <c r="C26" s="112">
        <v>887</v>
      </c>
      <c r="D26" s="168">
        <v>21.4</v>
      </c>
      <c r="E26" s="241">
        <v>5915</v>
      </c>
      <c r="F26" s="112">
        <v>936</v>
      </c>
      <c r="G26" s="240">
        <v>15.8</v>
      </c>
      <c r="H26" s="112">
        <v>13327</v>
      </c>
      <c r="I26" s="112">
        <v>2553</v>
      </c>
      <c r="J26" s="168">
        <v>19.2</v>
      </c>
    </row>
    <row r="27" spans="1:10" x14ac:dyDescent="0.25">
      <c r="A27" s="47" t="s">
        <v>19</v>
      </c>
      <c r="B27" s="112">
        <v>1361</v>
      </c>
      <c r="C27" s="112">
        <v>203</v>
      </c>
      <c r="D27" s="168">
        <v>14.9</v>
      </c>
      <c r="E27" s="241">
        <v>1978</v>
      </c>
      <c r="F27" s="112">
        <v>293</v>
      </c>
      <c r="G27" s="240">
        <v>14.8</v>
      </c>
      <c r="H27" s="112">
        <v>5267</v>
      </c>
      <c r="I27" s="112">
        <v>829</v>
      </c>
      <c r="J27" s="168">
        <v>15.7</v>
      </c>
    </row>
    <row r="28" spans="1:10" x14ac:dyDescent="0.25">
      <c r="A28" s="47" t="s">
        <v>20</v>
      </c>
      <c r="B28" s="112">
        <v>145</v>
      </c>
      <c r="C28" s="112">
        <v>5</v>
      </c>
      <c r="D28" s="168">
        <v>3.4</v>
      </c>
      <c r="E28" s="241">
        <v>202</v>
      </c>
      <c r="F28" s="112">
        <v>21</v>
      </c>
      <c r="G28" s="240">
        <v>10.4</v>
      </c>
      <c r="H28" s="112">
        <v>429</v>
      </c>
      <c r="I28" s="112">
        <v>55</v>
      </c>
      <c r="J28" s="168">
        <v>12.8</v>
      </c>
    </row>
    <row r="29" spans="1:10" x14ac:dyDescent="0.25">
      <c r="A29" s="47" t="s">
        <v>21</v>
      </c>
      <c r="B29" s="112">
        <v>51</v>
      </c>
      <c r="C29" s="112">
        <v>2</v>
      </c>
      <c r="D29" s="168">
        <v>3.9</v>
      </c>
      <c r="E29" s="241">
        <v>80</v>
      </c>
      <c r="F29" s="112">
        <v>4</v>
      </c>
      <c r="G29" s="240">
        <v>5</v>
      </c>
      <c r="H29" s="112">
        <v>146</v>
      </c>
      <c r="I29" s="112">
        <v>14</v>
      </c>
      <c r="J29" s="168">
        <v>9.6</v>
      </c>
    </row>
    <row r="30" spans="1:10" x14ac:dyDescent="0.25">
      <c r="A30" s="50" t="s">
        <v>22</v>
      </c>
      <c r="B30" s="113">
        <v>2466</v>
      </c>
      <c r="C30" s="113">
        <v>716</v>
      </c>
      <c r="D30" s="169">
        <v>29</v>
      </c>
      <c r="E30" s="242">
        <v>291</v>
      </c>
      <c r="F30" s="113">
        <v>55</v>
      </c>
      <c r="G30" s="243">
        <v>18.899999999999999</v>
      </c>
      <c r="H30" s="113">
        <v>439</v>
      </c>
      <c r="I30" s="113">
        <v>96</v>
      </c>
      <c r="J30" s="169">
        <v>21.9</v>
      </c>
    </row>
    <row r="31" spans="1:10" x14ac:dyDescent="0.25">
      <c r="A31" s="53" t="s">
        <v>113</v>
      </c>
      <c r="B31" s="112"/>
      <c r="C31" s="112"/>
      <c r="D31" s="168"/>
      <c r="E31" s="241"/>
      <c r="F31" s="112"/>
      <c r="G31" s="240"/>
      <c r="H31" s="112"/>
      <c r="I31" s="112"/>
      <c r="J31" s="168"/>
    </row>
    <row r="32" spans="1:10" x14ac:dyDescent="0.25">
      <c r="A32" s="47" t="s">
        <v>112</v>
      </c>
      <c r="B32" s="112">
        <v>6116</v>
      </c>
      <c r="C32" s="112">
        <v>1580</v>
      </c>
      <c r="D32" s="168">
        <v>25.8</v>
      </c>
      <c r="E32" s="241">
        <v>9720</v>
      </c>
      <c r="F32" s="112">
        <v>2097</v>
      </c>
      <c r="G32" s="240">
        <v>21.6</v>
      </c>
      <c r="H32" s="112">
        <v>20009</v>
      </c>
      <c r="I32" s="112">
        <v>4431</v>
      </c>
      <c r="J32" s="168">
        <v>22.1</v>
      </c>
    </row>
    <row r="33" spans="1:10" x14ac:dyDescent="0.25">
      <c r="A33" s="47" t="s">
        <v>24</v>
      </c>
      <c r="B33" s="112">
        <v>5602</v>
      </c>
      <c r="C33" s="112">
        <v>1346</v>
      </c>
      <c r="D33" s="168">
        <v>24</v>
      </c>
      <c r="E33" s="241">
        <v>8656</v>
      </c>
      <c r="F33" s="112">
        <v>1656</v>
      </c>
      <c r="G33" s="240">
        <v>19.100000000000001</v>
      </c>
      <c r="H33" s="112">
        <v>19945</v>
      </c>
      <c r="I33" s="112">
        <v>4168</v>
      </c>
      <c r="J33" s="168">
        <v>20.9</v>
      </c>
    </row>
    <row r="34" spans="1:10" x14ac:dyDescent="0.25">
      <c r="A34" s="47" t="s">
        <v>25</v>
      </c>
      <c r="B34" s="112">
        <v>5342</v>
      </c>
      <c r="C34" s="112">
        <v>1347</v>
      </c>
      <c r="D34" s="168">
        <v>25.2</v>
      </c>
      <c r="E34" s="241">
        <v>8301</v>
      </c>
      <c r="F34" s="112">
        <v>1768</v>
      </c>
      <c r="G34" s="240">
        <v>21.3</v>
      </c>
      <c r="H34" s="112">
        <v>18049</v>
      </c>
      <c r="I34" s="112">
        <v>4012</v>
      </c>
      <c r="J34" s="168">
        <v>22.2</v>
      </c>
    </row>
    <row r="35" spans="1:10" x14ac:dyDescent="0.25">
      <c r="A35" s="47" t="s">
        <v>26</v>
      </c>
      <c r="B35" s="112">
        <v>6145</v>
      </c>
      <c r="C35" s="112">
        <v>1646</v>
      </c>
      <c r="D35" s="168">
        <v>26.8</v>
      </c>
      <c r="E35" s="241">
        <v>8896</v>
      </c>
      <c r="F35" s="112">
        <v>2114</v>
      </c>
      <c r="G35" s="240">
        <v>23.8</v>
      </c>
      <c r="H35" s="112">
        <v>18417</v>
      </c>
      <c r="I35" s="112">
        <v>4509</v>
      </c>
      <c r="J35" s="168">
        <v>24.5</v>
      </c>
    </row>
    <row r="36" spans="1:10" x14ac:dyDescent="0.25">
      <c r="A36" s="47" t="s">
        <v>27</v>
      </c>
      <c r="B36" s="112">
        <v>4912</v>
      </c>
      <c r="C36" s="112">
        <v>1334</v>
      </c>
      <c r="D36" s="168">
        <v>27.2</v>
      </c>
      <c r="E36" s="241">
        <v>7252</v>
      </c>
      <c r="F36" s="112">
        <v>1737</v>
      </c>
      <c r="G36" s="240">
        <v>24</v>
      </c>
      <c r="H36" s="112">
        <v>14323</v>
      </c>
      <c r="I36" s="112">
        <v>3698</v>
      </c>
      <c r="J36" s="168">
        <v>25.8</v>
      </c>
    </row>
    <row r="37" spans="1:10" x14ac:dyDescent="0.25">
      <c r="A37" s="50" t="s">
        <v>14</v>
      </c>
      <c r="B37" s="113">
        <v>2478</v>
      </c>
      <c r="C37" s="113">
        <v>718</v>
      </c>
      <c r="D37" s="169">
        <v>29</v>
      </c>
      <c r="E37" s="242">
        <v>311</v>
      </c>
      <c r="F37" s="113">
        <v>57</v>
      </c>
      <c r="G37" s="243">
        <v>18.3</v>
      </c>
      <c r="H37" s="113">
        <v>493</v>
      </c>
      <c r="I37" s="113">
        <v>109</v>
      </c>
      <c r="J37" s="169">
        <v>22.1</v>
      </c>
    </row>
    <row r="38" spans="1:10" x14ac:dyDescent="0.25">
      <c r="A38" s="53" t="s">
        <v>28</v>
      </c>
      <c r="B38" s="112"/>
      <c r="C38" s="112"/>
      <c r="D38" s="168"/>
      <c r="E38" s="244"/>
      <c r="F38" s="118"/>
      <c r="G38" s="240"/>
      <c r="H38" s="112"/>
      <c r="I38" s="112"/>
      <c r="J38" s="168"/>
    </row>
    <row r="39" spans="1:10" x14ac:dyDescent="0.25">
      <c r="A39" s="47" t="s">
        <v>39</v>
      </c>
      <c r="B39" s="112">
        <v>15492</v>
      </c>
      <c r="C39" s="112">
        <v>4109</v>
      </c>
      <c r="D39" s="168">
        <v>26.5</v>
      </c>
      <c r="E39" s="241">
        <v>19970</v>
      </c>
      <c r="F39" s="112">
        <v>4483</v>
      </c>
      <c r="G39" s="240">
        <v>22.4</v>
      </c>
      <c r="H39" s="112">
        <v>37556</v>
      </c>
      <c r="I39" s="112">
        <v>9345</v>
      </c>
      <c r="J39" s="168">
        <v>24.9</v>
      </c>
    </row>
    <row r="40" spans="1:10" x14ac:dyDescent="0.25">
      <c r="A40" s="47" t="s">
        <v>40</v>
      </c>
      <c r="B40" s="112">
        <v>9704</v>
      </c>
      <c r="C40" s="112">
        <v>2624</v>
      </c>
      <c r="D40" s="168">
        <v>27</v>
      </c>
      <c r="E40" s="241">
        <v>15877</v>
      </c>
      <c r="F40" s="112">
        <v>3548</v>
      </c>
      <c r="G40" s="240">
        <v>22.3</v>
      </c>
      <c r="H40" s="112">
        <v>37798</v>
      </c>
      <c r="I40" s="112">
        <v>8124</v>
      </c>
      <c r="J40" s="168">
        <v>21.5</v>
      </c>
    </row>
    <row r="41" spans="1:10" x14ac:dyDescent="0.25">
      <c r="A41" s="50" t="s">
        <v>14</v>
      </c>
      <c r="B41" s="113">
        <v>5399</v>
      </c>
      <c r="C41" s="113">
        <v>1238</v>
      </c>
      <c r="D41" s="169">
        <v>22.9</v>
      </c>
      <c r="E41" s="242">
        <v>7289</v>
      </c>
      <c r="F41" s="113">
        <v>1398</v>
      </c>
      <c r="G41" s="243">
        <v>19.2</v>
      </c>
      <c r="H41" s="113">
        <v>15882</v>
      </c>
      <c r="I41" s="113">
        <v>3458</v>
      </c>
      <c r="J41" s="169">
        <v>21.8</v>
      </c>
    </row>
    <row r="42" spans="1:10" x14ac:dyDescent="0.25">
      <c r="A42" s="236" t="s">
        <v>29</v>
      </c>
      <c r="B42" s="236"/>
      <c r="C42" s="236"/>
      <c r="D42" s="236"/>
      <c r="E42" s="245"/>
      <c r="F42" s="236"/>
      <c r="G42" s="246"/>
      <c r="H42" s="236"/>
      <c r="I42" s="236"/>
      <c r="J42" s="236"/>
    </row>
    <row r="43" spans="1:10" x14ac:dyDescent="0.25">
      <c r="A43" s="47" t="s">
        <v>41</v>
      </c>
      <c r="B43" s="112">
        <v>26907</v>
      </c>
      <c r="C43" s="112">
        <v>6684</v>
      </c>
      <c r="D43" s="168">
        <v>24.8</v>
      </c>
      <c r="E43" s="241">
        <v>37308</v>
      </c>
      <c r="F43" s="112">
        <v>7851</v>
      </c>
      <c r="G43" s="240">
        <v>21</v>
      </c>
      <c r="H43" s="112">
        <v>80197</v>
      </c>
      <c r="I43" s="112">
        <v>17741</v>
      </c>
      <c r="J43" s="168">
        <v>22.1</v>
      </c>
    </row>
    <row r="44" spans="1:10" x14ac:dyDescent="0.25">
      <c r="A44" s="47" t="s">
        <v>42</v>
      </c>
      <c r="B44" s="112">
        <v>3096</v>
      </c>
      <c r="C44" s="112">
        <v>1106</v>
      </c>
      <c r="D44" s="168">
        <v>35.700000000000003</v>
      </c>
      <c r="E44" s="241">
        <v>4758</v>
      </c>
      <c r="F44" s="112">
        <v>1380</v>
      </c>
      <c r="G44" s="240">
        <v>29</v>
      </c>
      <c r="H44" s="112">
        <v>8507</v>
      </c>
      <c r="I44" s="112">
        <v>2665</v>
      </c>
      <c r="J44" s="168">
        <v>31.3</v>
      </c>
    </row>
    <row r="45" spans="1:10" x14ac:dyDescent="0.25">
      <c r="A45" s="50" t="s">
        <v>14</v>
      </c>
      <c r="B45" s="113">
        <v>592</v>
      </c>
      <c r="C45" s="113">
        <v>181</v>
      </c>
      <c r="D45" s="169">
        <v>30.6</v>
      </c>
      <c r="E45" s="242">
        <v>1070</v>
      </c>
      <c r="F45" s="113">
        <v>198</v>
      </c>
      <c r="G45" s="243">
        <v>18.5</v>
      </c>
      <c r="H45" s="113">
        <v>2532</v>
      </c>
      <c r="I45" s="113">
        <v>521</v>
      </c>
      <c r="J45" s="169">
        <v>20.6</v>
      </c>
    </row>
    <row r="46" spans="1:10" x14ac:dyDescent="0.25">
      <c r="A46" s="225" t="s">
        <v>121</v>
      </c>
      <c r="B46" s="225"/>
      <c r="C46" s="225"/>
      <c r="D46" s="225"/>
      <c r="E46" s="247"/>
      <c r="F46" s="225"/>
      <c r="G46" s="248"/>
      <c r="H46" s="225"/>
      <c r="I46" s="225"/>
      <c r="J46" s="225"/>
    </row>
    <row r="47" spans="1:10" x14ac:dyDescent="0.25">
      <c r="A47" s="47" t="s">
        <v>30</v>
      </c>
      <c r="B47" s="112">
        <v>6094</v>
      </c>
      <c r="C47" s="112">
        <v>983</v>
      </c>
      <c r="D47" s="168">
        <v>16.100000000000001</v>
      </c>
      <c r="E47" s="241">
        <v>7714</v>
      </c>
      <c r="F47" s="112">
        <v>1141</v>
      </c>
      <c r="G47" s="240">
        <v>14.8</v>
      </c>
      <c r="H47" s="112">
        <v>14996</v>
      </c>
      <c r="I47" s="112">
        <v>2926</v>
      </c>
      <c r="J47" s="168">
        <v>19.5</v>
      </c>
    </row>
    <row r="48" spans="1:10" x14ac:dyDescent="0.25">
      <c r="A48" s="47" t="s">
        <v>31</v>
      </c>
      <c r="B48" s="112">
        <v>4282</v>
      </c>
      <c r="C48" s="112">
        <v>1414</v>
      </c>
      <c r="D48" s="168">
        <v>33</v>
      </c>
      <c r="E48" s="241">
        <v>6952</v>
      </c>
      <c r="F48" s="112">
        <v>2114</v>
      </c>
      <c r="G48" s="240">
        <v>30.4</v>
      </c>
      <c r="H48" s="112">
        <v>18019</v>
      </c>
      <c r="I48" s="112">
        <v>4598</v>
      </c>
      <c r="J48" s="168">
        <v>25.5</v>
      </c>
    </row>
    <row r="49" spans="1:10" x14ac:dyDescent="0.25">
      <c r="A49" s="47" t="s">
        <v>32</v>
      </c>
      <c r="B49" s="112">
        <v>9084</v>
      </c>
      <c r="C49" s="112">
        <v>2974</v>
      </c>
      <c r="D49" s="168">
        <v>32.700000000000003</v>
      </c>
      <c r="E49" s="241">
        <v>10174</v>
      </c>
      <c r="F49" s="112">
        <v>2939</v>
      </c>
      <c r="G49" s="240">
        <v>28.9</v>
      </c>
      <c r="H49" s="112">
        <v>15789</v>
      </c>
      <c r="I49" s="112">
        <v>4384</v>
      </c>
      <c r="J49" s="168">
        <v>27.8</v>
      </c>
    </row>
    <row r="50" spans="1:10" x14ac:dyDescent="0.25">
      <c r="A50" s="47" t="s">
        <v>33</v>
      </c>
      <c r="B50" s="112">
        <v>6407</v>
      </c>
      <c r="C50" s="112">
        <v>1727</v>
      </c>
      <c r="D50" s="168">
        <v>27</v>
      </c>
      <c r="E50" s="241">
        <v>9978</v>
      </c>
      <c r="F50" s="112">
        <v>2083</v>
      </c>
      <c r="G50" s="240">
        <v>20.9</v>
      </c>
      <c r="H50" s="112">
        <v>26323</v>
      </c>
      <c r="I50" s="112">
        <v>5783</v>
      </c>
      <c r="J50" s="168">
        <v>22</v>
      </c>
    </row>
    <row r="51" spans="1:10" x14ac:dyDescent="0.25">
      <c r="A51" s="47" t="s">
        <v>43</v>
      </c>
      <c r="B51" s="112">
        <v>223</v>
      </c>
      <c r="C51" s="112">
        <v>86</v>
      </c>
      <c r="D51" s="168">
        <v>38.6</v>
      </c>
      <c r="E51" s="241">
        <v>298</v>
      </c>
      <c r="F51" s="112">
        <v>114</v>
      </c>
      <c r="G51" s="240">
        <v>38.299999999999997</v>
      </c>
      <c r="H51" s="112">
        <v>1335</v>
      </c>
      <c r="I51" s="112">
        <v>652</v>
      </c>
      <c r="J51" s="168">
        <v>48.8</v>
      </c>
    </row>
    <row r="52" spans="1:10" ht="15.75" thickBot="1" x14ac:dyDescent="0.3">
      <c r="A52" s="56" t="s">
        <v>44</v>
      </c>
      <c r="B52" s="114">
        <v>4505</v>
      </c>
      <c r="C52" s="114">
        <v>787</v>
      </c>
      <c r="D52" s="170">
        <v>17.5</v>
      </c>
      <c r="E52" s="249">
        <v>8020</v>
      </c>
      <c r="F52" s="114">
        <v>1038</v>
      </c>
      <c r="G52" s="250">
        <v>12.9</v>
      </c>
      <c r="H52" s="114">
        <v>14774</v>
      </c>
      <c r="I52" s="114">
        <v>2584</v>
      </c>
      <c r="J52" s="170">
        <v>17.5</v>
      </c>
    </row>
    <row r="53" spans="1:10" ht="15.75" thickBot="1" x14ac:dyDescent="0.3">
      <c r="A53" s="59" t="s">
        <v>34</v>
      </c>
      <c r="B53" s="115">
        <v>30595</v>
      </c>
      <c r="C53" s="115">
        <v>7971</v>
      </c>
      <c r="D53" s="171">
        <v>26.1</v>
      </c>
      <c r="E53" s="251">
        <v>43136</v>
      </c>
      <c r="F53" s="115">
        <v>9429</v>
      </c>
      <c r="G53" s="252">
        <v>21.9</v>
      </c>
      <c r="H53" s="115">
        <v>91236</v>
      </c>
      <c r="I53" s="115">
        <v>20927</v>
      </c>
      <c r="J53" s="171">
        <v>22.9</v>
      </c>
    </row>
  </sheetData>
  <mergeCells count="1">
    <mergeCell ref="A4:J4"/>
  </mergeCells>
  <conditionalFormatting sqref="A1:J3 A4 A5:J53">
    <cfRule type="cellIs" dxfId="0" priority="1" operator="equal">
      <formula>"Yes"</formula>
    </cfRule>
  </conditionalFormatting>
  <pageMargins left="0.25" right="0.25" top="0.75" bottom="0.75" header="0.3" footer="0.3"/>
  <pageSetup paperSize="9" scale="52" orientation="portrait" r:id="rId1"/>
  <headerFooter>
    <oddHeader>&amp;CStudent Tables - Table 1.13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2"/>
  <sheetViews>
    <sheetView zoomScaleNormal="100" workbookViewId="0">
      <selection activeCell="D52" sqref="A1:D52"/>
    </sheetView>
  </sheetViews>
  <sheetFormatPr defaultRowHeight="15" x14ac:dyDescent="0.25"/>
  <cols>
    <col min="1" max="1" width="27.28515625" customWidth="1"/>
    <col min="2" max="4" width="15.7109375" customWidth="1"/>
  </cols>
  <sheetData>
    <row r="1" spans="1:4" x14ac:dyDescent="0.25">
      <c r="A1" s="2"/>
      <c r="B1" s="3"/>
      <c r="C1" s="3"/>
      <c r="D1" s="4"/>
    </row>
    <row r="2" spans="1:4" ht="18.75" x14ac:dyDescent="0.3">
      <c r="A2" s="7" t="str">
        <f>'Table of Contents'!C6</f>
        <v>Table 1.1:   Student Counts by Student Characteristics</v>
      </c>
      <c r="B2" s="5"/>
      <c r="C2" s="5"/>
      <c r="D2" s="6"/>
    </row>
    <row r="3" spans="1:4" ht="15.75" thickBot="1" x14ac:dyDescent="0.3">
      <c r="A3" s="22"/>
      <c r="B3" s="23"/>
      <c r="C3" s="23"/>
      <c r="D3" s="24"/>
    </row>
    <row r="4" spans="1:4" ht="26.25" thickBot="1" x14ac:dyDescent="0.3">
      <c r="A4" s="42" t="s">
        <v>0</v>
      </c>
      <c r="B4" s="43" t="s">
        <v>1</v>
      </c>
      <c r="C4" s="43" t="s">
        <v>125</v>
      </c>
      <c r="D4" s="42" t="s">
        <v>2</v>
      </c>
    </row>
    <row r="5" spans="1:4" x14ac:dyDescent="0.25">
      <c r="A5" s="44" t="s">
        <v>3</v>
      </c>
      <c r="B5" s="45"/>
      <c r="C5" s="45"/>
      <c r="D5" s="46"/>
    </row>
    <row r="6" spans="1:4" x14ac:dyDescent="0.25">
      <c r="A6" s="47" t="s">
        <v>4</v>
      </c>
      <c r="B6" s="48">
        <v>94143</v>
      </c>
      <c r="C6" s="48">
        <v>110878</v>
      </c>
      <c r="D6" s="49">
        <v>67974.81</v>
      </c>
    </row>
    <row r="7" spans="1:4" x14ac:dyDescent="0.25">
      <c r="A7" s="50" t="s">
        <v>5</v>
      </c>
      <c r="B7" s="51">
        <v>177883</v>
      </c>
      <c r="C7" s="51">
        <v>209825</v>
      </c>
      <c r="D7" s="52">
        <v>128133.59</v>
      </c>
    </row>
    <row r="8" spans="1:4" x14ac:dyDescent="0.25">
      <c r="A8" s="53" t="s">
        <v>6</v>
      </c>
      <c r="B8" s="48"/>
      <c r="C8" s="48"/>
      <c r="D8" s="49"/>
    </row>
    <row r="9" spans="1:4" x14ac:dyDescent="0.25">
      <c r="A9" s="47" t="s">
        <v>7</v>
      </c>
      <c r="B9" s="48">
        <v>112775</v>
      </c>
      <c r="C9" s="48">
        <v>128593</v>
      </c>
      <c r="D9" s="49">
        <v>82907.789999999994</v>
      </c>
    </row>
    <row r="10" spans="1:4" x14ac:dyDescent="0.25">
      <c r="A10" s="47" t="s">
        <v>8</v>
      </c>
      <c r="B10" s="48">
        <v>118535</v>
      </c>
      <c r="C10" s="48">
        <v>141839</v>
      </c>
      <c r="D10" s="49">
        <v>84416.61</v>
      </c>
    </row>
    <row r="11" spans="1:4" x14ac:dyDescent="0.25">
      <c r="A11" s="50" t="s">
        <v>9</v>
      </c>
      <c r="B11" s="51">
        <v>40716</v>
      </c>
      <c r="C11" s="51">
        <v>50271</v>
      </c>
      <c r="D11" s="52">
        <v>28784.6</v>
      </c>
    </row>
    <row r="12" spans="1:4" x14ac:dyDescent="0.25">
      <c r="A12" s="53" t="s">
        <v>10</v>
      </c>
      <c r="B12" s="48"/>
      <c r="C12" s="48"/>
      <c r="D12" s="49"/>
    </row>
    <row r="13" spans="1:4" x14ac:dyDescent="0.25">
      <c r="A13" s="47" t="s">
        <v>11</v>
      </c>
      <c r="B13" s="48">
        <v>270072</v>
      </c>
      <c r="C13" s="48">
        <v>318480</v>
      </c>
      <c r="D13" s="49">
        <v>194746.45</v>
      </c>
    </row>
    <row r="14" spans="1:4" x14ac:dyDescent="0.25">
      <c r="A14" s="50" t="s">
        <v>12</v>
      </c>
      <c r="B14" s="51">
        <v>1954</v>
      </c>
      <c r="C14" s="51">
        <v>2223</v>
      </c>
      <c r="D14" s="52">
        <v>1361.96</v>
      </c>
    </row>
    <row r="15" spans="1:4" x14ac:dyDescent="0.25">
      <c r="A15" s="53" t="s">
        <v>13</v>
      </c>
      <c r="B15" s="48"/>
      <c r="C15" s="48"/>
      <c r="D15" s="49"/>
    </row>
    <row r="16" spans="1:4" x14ac:dyDescent="0.25">
      <c r="A16" s="47" t="s">
        <v>35</v>
      </c>
      <c r="B16" s="48">
        <v>24501</v>
      </c>
      <c r="C16" s="48">
        <v>32378</v>
      </c>
      <c r="D16" s="49">
        <v>17859.400000000001</v>
      </c>
    </row>
    <row r="17" spans="1:4" x14ac:dyDescent="0.25">
      <c r="A17" s="47" t="s">
        <v>36</v>
      </c>
      <c r="B17" s="48">
        <v>243915</v>
      </c>
      <c r="C17" s="48">
        <v>284330</v>
      </c>
      <c r="D17" s="49">
        <v>176013.48</v>
      </c>
    </row>
    <row r="18" spans="1:4" x14ac:dyDescent="0.25">
      <c r="A18" s="50" t="s">
        <v>14</v>
      </c>
      <c r="B18" s="51">
        <v>3610</v>
      </c>
      <c r="C18" s="51">
        <v>3995</v>
      </c>
      <c r="D18" s="52">
        <v>2235.52</v>
      </c>
    </row>
    <row r="19" spans="1:4" x14ac:dyDescent="0.25">
      <c r="A19" s="53" t="s">
        <v>15</v>
      </c>
      <c r="B19" s="48"/>
      <c r="C19" s="48"/>
      <c r="D19" s="49"/>
    </row>
    <row r="20" spans="1:4" x14ac:dyDescent="0.25">
      <c r="A20" s="47" t="s">
        <v>37</v>
      </c>
      <c r="B20" s="48">
        <v>20964</v>
      </c>
      <c r="C20" s="48">
        <v>24442</v>
      </c>
      <c r="D20" s="49">
        <v>16537.349999999999</v>
      </c>
    </row>
    <row r="21" spans="1:4" x14ac:dyDescent="0.25">
      <c r="A21" s="50" t="s">
        <v>38</v>
      </c>
      <c r="B21" s="51">
        <v>251062</v>
      </c>
      <c r="C21" s="51">
        <v>296261</v>
      </c>
      <c r="D21" s="52">
        <v>179571.06</v>
      </c>
    </row>
    <row r="22" spans="1:4" x14ac:dyDescent="0.25">
      <c r="A22" s="53" t="s">
        <v>16</v>
      </c>
      <c r="B22" s="48"/>
      <c r="C22" s="48"/>
      <c r="D22" s="49"/>
    </row>
    <row r="23" spans="1:4" x14ac:dyDescent="0.25">
      <c r="A23" s="47" t="s">
        <v>17</v>
      </c>
      <c r="B23" s="48">
        <v>188430</v>
      </c>
      <c r="C23" s="48">
        <v>217500</v>
      </c>
      <c r="D23" s="49">
        <v>135079.45000000001</v>
      </c>
    </row>
    <row r="24" spans="1:4" x14ac:dyDescent="0.25">
      <c r="A24" s="47" t="s">
        <v>18</v>
      </c>
      <c r="B24" s="48">
        <v>52311</v>
      </c>
      <c r="C24" s="48">
        <v>63683</v>
      </c>
      <c r="D24" s="49">
        <v>38209.69</v>
      </c>
    </row>
    <row r="25" spans="1:4" x14ac:dyDescent="0.25">
      <c r="A25" s="47" t="s">
        <v>19</v>
      </c>
      <c r="B25" s="48">
        <v>25802</v>
      </c>
      <c r="C25" s="48">
        <v>32492</v>
      </c>
      <c r="D25" s="49">
        <v>18854.27</v>
      </c>
    </row>
    <row r="26" spans="1:4" x14ac:dyDescent="0.25">
      <c r="A26" s="47" t="s">
        <v>20</v>
      </c>
      <c r="B26" s="48">
        <v>3084</v>
      </c>
      <c r="C26" s="48">
        <v>3958</v>
      </c>
      <c r="D26" s="49">
        <v>2197.73</v>
      </c>
    </row>
    <row r="27" spans="1:4" x14ac:dyDescent="0.25">
      <c r="A27" s="47" t="s">
        <v>21</v>
      </c>
      <c r="B27" s="48">
        <v>1540</v>
      </c>
      <c r="C27" s="48">
        <v>1975</v>
      </c>
      <c r="D27" s="49">
        <v>1109.6400000000001</v>
      </c>
    </row>
    <row r="28" spans="1:4" x14ac:dyDescent="0.25">
      <c r="A28" s="50" t="s">
        <v>22</v>
      </c>
      <c r="B28" s="51">
        <v>859</v>
      </c>
      <c r="C28" s="51">
        <v>1095</v>
      </c>
      <c r="D28" s="52">
        <v>657.63</v>
      </c>
    </row>
    <row r="29" spans="1:4" x14ac:dyDescent="0.25">
      <c r="A29" s="53" t="s">
        <v>23</v>
      </c>
      <c r="B29" s="48"/>
      <c r="C29" s="48"/>
      <c r="D29" s="49"/>
    </row>
    <row r="30" spans="1:4" x14ac:dyDescent="0.25">
      <c r="A30" s="47" t="s">
        <v>112</v>
      </c>
      <c r="B30" s="48">
        <v>74107</v>
      </c>
      <c r="C30" s="48">
        <v>92182</v>
      </c>
      <c r="D30" s="49">
        <v>55402.29</v>
      </c>
    </row>
    <row r="31" spans="1:4" x14ac:dyDescent="0.25">
      <c r="A31" s="47" t="s">
        <v>24</v>
      </c>
      <c r="B31" s="48">
        <v>61185</v>
      </c>
      <c r="C31" s="48">
        <v>73043</v>
      </c>
      <c r="D31" s="49">
        <v>43797.08</v>
      </c>
    </row>
    <row r="32" spans="1:4" x14ac:dyDescent="0.25">
      <c r="A32" s="47" t="s">
        <v>25</v>
      </c>
      <c r="B32" s="48">
        <v>51537</v>
      </c>
      <c r="C32" s="48">
        <v>59784</v>
      </c>
      <c r="D32" s="49">
        <v>36566.620000000003</v>
      </c>
    </row>
    <row r="33" spans="1:4" x14ac:dyDescent="0.25">
      <c r="A33" s="47" t="s">
        <v>26</v>
      </c>
      <c r="B33" s="48">
        <v>47826</v>
      </c>
      <c r="C33" s="48">
        <v>54076</v>
      </c>
      <c r="D33" s="49">
        <v>33939.93</v>
      </c>
    </row>
    <row r="34" spans="1:4" x14ac:dyDescent="0.25">
      <c r="A34" s="47" t="s">
        <v>27</v>
      </c>
      <c r="B34" s="48">
        <v>36253</v>
      </c>
      <c r="C34" s="48">
        <v>40228</v>
      </c>
      <c r="D34" s="49">
        <v>25574.720000000001</v>
      </c>
    </row>
    <row r="35" spans="1:4" x14ac:dyDescent="0.25">
      <c r="A35" s="50" t="s">
        <v>14</v>
      </c>
      <c r="B35" s="51">
        <v>1118</v>
      </c>
      <c r="C35" s="51">
        <v>1390</v>
      </c>
      <c r="D35" s="52">
        <v>827.77</v>
      </c>
    </row>
    <row r="36" spans="1:4" x14ac:dyDescent="0.25">
      <c r="A36" s="53" t="s">
        <v>28</v>
      </c>
      <c r="B36" s="48"/>
      <c r="C36" s="48"/>
      <c r="D36" s="49"/>
    </row>
    <row r="37" spans="1:4" x14ac:dyDescent="0.25">
      <c r="A37" s="47" t="s">
        <v>39</v>
      </c>
      <c r="B37" s="48">
        <v>107993</v>
      </c>
      <c r="C37" s="48">
        <v>120173</v>
      </c>
      <c r="D37" s="49">
        <v>75983.41</v>
      </c>
    </row>
    <row r="38" spans="1:4" x14ac:dyDescent="0.25">
      <c r="A38" s="47" t="s">
        <v>40</v>
      </c>
      <c r="B38" s="48">
        <v>143301</v>
      </c>
      <c r="C38" s="48">
        <v>176230</v>
      </c>
      <c r="D38" s="49">
        <v>106801.82</v>
      </c>
    </row>
    <row r="39" spans="1:4" x14ac:dyDescent="0.25">
      <c r="A39" s="50" t="s">
        <v>14</v>
      </c>
      <c r="B39" s="51">
        <v>20732</v>
      </c>
      <c r="C39" s="51">
        <v>24300</v>
      </c>
      <c r="D39" s="52">
        <v>13323.17</v>
      </c>
    </row>
    <row r="40" spans="1:4" x14ac:dyDescent="0.25">
      <c r="A40" s="53" t="s">
        <v>29</v>
      </c>
      <c r="B40" s="48"/>
      <c r="C40" s="48"/>
      <c r="D40" s="49"/>
    </row>
    <row r="41" spans="1:4" x14ac:dyDescent="0.25">
      <c r="A41" s="47" t="s">
        <v>41</v>
      </c>
      <c r="B41" s="48">
        <v>239361</v>
      </c>
      <c r="C41" s="48">
        <v>283491</v>
      </c>
      <c r="D41" s="49">
        <v>171822.48</v>
      </c>
    </row>
    <row r="42" spans="1:4" x14ac:dyDescent="0.25">
      <c r="A42" s="47" t="s">
        <v>42</v>
      </c>
      <c r="B42" s="48">
        <v>27140</v>
      </c>
      <c r="C42" s="48">
        <v>31140</v>
      </c>
      <c r="D42" s="49">
        <v>20350.8</v>
      </c>
    </row>
    <row r="43" spans="1:4" x14ac:dyDescent="0.25">
      <c r="A43" s="50" t="s">
        <v>14</v>
      </c>
      <c r="B43" s="51">
        <v>5525</v>
      </c>
      <c r="C43" s="51">
        <v>6072</v>
      </c>
      <c r="D43" s="52">
        <v>3935.13</v>
      </c>
    </row>
    <row r="44" spans="1:4" x14ac:dyDescent="0.25">
      <c r="A44" s="54" t="s">
        <v>121</v>
      </c>
      <c r="B44" s="213"/>
      <c r="C44" s="213"/>
      <c r="D44" s="213"/>
    </row>
    <row r="45" spans="1:4" x14ac:dyDescent="0.25">
      <c r="A45" s="47" t="s">
        <v>30</v>
      </c>
      <c r="B45" s="48">
        <v>13147</v>
      </c>
      <c r="C45" s="48">
        <v>14529</v>
      </c>
      <c r="D45" s="49">
        <v>9170.51</v>
      </c>
    </row>
    <row r="46" spans="1:4" x14ac:dyDescent="0.25">
      <c r="A46" s="47" t="s">
        <v>31</v>
      </c>
      <c r="B46" s="48">
        <v>56508</v>
      </c>
      <c r="C46" s="48">
        <v>65309</v>
      </c>
      <c r="D46" s="49">
        <v>45267.96</v>
      </c>
    </row>
    <row r="47" spans="1:4" x14ac:dyDescent="0.25">
      <c r="A47" s="47" t="s">
        <v>32</v>
      </c>
      <c r="B47" s="48">
        <v>34844</v>
      </c>
      <c r="C47" s="48">
        <v>39046</v>
      </c>
      <c r="D47" s="49">
        <v>24983.73</v>
      </c>
    </row>
    <row r="48" spans="1:4" x14ac:dyDescent="0.25">
      <c r="A48" s="47" t="s">
        <v>33</v>
      </c>
      <c r="B48" s="48">
        <v>64551</v>
      </c>
      <c r="C48" s="48">
        <v>83971</v>
      </c>
      <c r="D48" s="49">
        <v>48411.32</v>
      </c>
    </row>
    <row r="49" spans="1:4" x14ac:dyDescent="0.25">
      <c r="A49" s="47" t="s">
        <v>43</v>
      </c>
      <c r="B49" s="48">
        <v>63340</v>
      </c>
      <c r="C49" s="48">
        <v>71176</v>
      </c>
      <c r="D49" s="49">
        <v>39194.629999999997</v>
      </c>
    </row>
    <row r="50" spans="1:4" x14ac:dyDescent="0.25">
      <c r="A50" s="47" t="s">
        <v>44</v>
      </c>
      <c r="B50" s="48">
        <v>37816</v>
      </c>
      <c r="C50" s="48">
        <v>44613</v>
      </c>
      <c r="D50" s="49">
        <v>28233.439999999999</v>
      </c>
    </row>
    <row r="51" spans="1:4" ht="15.75" thickBot="1" x14ac:dyDescent="0.3">
      <c r="A51" s="56" t="s">
        <v>14</v>
      </c>
      <c r="B51" s="57">
        <v>1820</v>
      </c>
      <c r="C51" s="57">
        <v>2059</v>
      </c>
      <c r="D51" s="58">
        <v>846.81</v>
      </c>
    </row>
    <row r="52" spans="1:4" ht="15.75" thickBot="1" x14ac:dyDescent="0.3">
      <c r="A52" s="59" t="s">
        <v>34</v>
      </c>
      <c r="B52" s="60">
        <v>272026</v>
      </c>
      <c r="C52" s="60">
        <v>320703</v>
      </c>
      <c r="D52" s="61">
        <v>196108.4</v>
      </c>
    </row>
  </sheetData>
  <conditionalFormatting sqref="A1:D52">
    <cfRule type="cellIs" dxfId="44" priority="1" operator="equal">
      <formula>"Yes"</formula>
    </cfRule>
  </conditionalFormatting>
  <pageMargins left="0.25" right="0.25" top="0.75" bottom="0.75" header="0.3" footer="0.3"/>
  <pageSetup paperSize="9" scale="94" orientation="portrait" r:id="rId1"/>
  <headerFooter>
    <oddHeader>&amp;CStudent Tables - Table 1.1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54"/>
  <sheetViews>
    <sheetView topLeftCell="A10" zoomScaleNormal="100" workbookViewId="0">
      <selection activeCell="D48" sqref="D48"/>
    </sheetView>
  </sheetViews>
  <sheetFormatPr defaultRowHeight="15" x14ac:dyDescent="0.25"/>
  <cols>
    <col min="1" max="1" width="28.7109375" style="39" customWidth="1"/>
    <col min="2" max="8" width="15.7109375" style="39" customWidth="1"/>
  </cols>
  <sheetData>
    <row r="2" spans="1:8" ht="21" x14ac:dyDescent="0.25">
      <c r="A2" s="41" t="str">
        <f>'Table of Contents'!C7</f>
        <v>Table 1.2:   Unique Student Count Time Series (2009-2015) by Student Characteristics</v>
      </c>
    </row>
    <row r="3" spans="1:8" ht="21" x14ac:dyDescent="0.25">
      <c r="A3" s="41"/>
    </row>
    <row r="4" spans="1:8" ht="15.75" x14ac:dyDescent="0.25">
      <c r="A4" s="262" t="s">
        <v>166</v>
      </c>
      <c r="B4" s="262"/>
      <c r="C4" s="262"/>
      <c r="D4" s="262"/>
      <c r="E4" s="262"/>
      <c r="F4" s="262"/>
      <c r="G4" s="262"/>
      <c r="H4" s="262"/>
    </row>
    <row r="5" spans="1:8" ht="15.75" thickBot="1" x14ac:dyDescent="0.3">
      <c r="A5" s="40"/>
      <c r="B5" s="40"/>
      <c r="C5" s="40"/>
      <c r="D5" s="40"/>
      <c r="E5" s="40"/>
      <c r="F5" s="40"/>
      <c r="G5" s="40"/>
      <c r="H5" s="40"/>
    </row>
    <row r="6" spans="1:8" ht="15.75" thickBot="1" x14ac:dyDescent="0.3">
      <c r="A6" s="91"/>
      <c r="B6" s="92">
        <v>2009</v>
      </c>
      <c r="C6" s="92">
        <v>2010</v>
      </c>
      <c r="D6" s="92">
        <v>2011</v>
      </c>
      <c r="E6" s="92">
        <v>2012</v>
      </c>
      <c r="F6" s="92">
        <v>2013</v>
      </c>
      <c r="G6" s="92">
        <v>2014</v>
      </c>
      <c r="H6" s="92">
        <v>2015</v>
      </c>
    </row>
    <row r="7" spans="1:8" x14ac:dyDescent="0.25">
      <c r="A7" s="93" t="s">
        <v>3</v>
      </c>
      <c r="B7" s="94"/>
      <c r="C7" s="94"/>
      <c r="D7" s="94"/>
      <c r="E7" s="94"/>
      <c r="F7" s="94"/>
      <c r="G7" s="94"/>
      <c r="H7" s="94"/>
    </row>
    <row r="8" spans="1:8" x14ac:dyDescent="0.25">
      <c r="A8" s="95" t="s">
        <v>4</v>
      </c>
      <c r="B8" s="96">
        <v>1611</v>
      </c>
      <c r="C8" s="96">
        <v>9004</v>
      </c>
      <c r="D8" s="96">
        <v>11980</v>
      </c>
      <c r="E8" s="96">
        <v>16687</v>
      </c>
      <c r="F8" s="96">
        <v>32413</v>
      </c>
      <c r="G8" s="96">
        <v>65659</v>
      </c>
      <c r="H8" s="96">
        <v>94143</v>
      </c>
    </row>
    <row r="9" spans="1:8" x14ac:dyDescent="0.25">
      <c r="A9" s="97" t="s">
        <v>5</v>
      </c>
      <c r="B9" s="98">
        <v>3618</v>
      </c>
      <c r="C9" s="98">
        <v>16875</v>
      </c>
      <c r="D9" s="98">
        <v>26726</v>
      </c>
      <c r="E9" s="98">
        <v>37529</v>
      </c>
      <c r="F9" s="98">
        <v>65610</v>
      </c>
      <c r="G9" s="98">
        <v>126898</v>
      </c>
      <c r="H9" s="98">
        <v>177883</v>
      </c>
    </row>
    <row r="10" spans="1:8" x14ac:dyDescent="0.25">
      <c r="A10" s="99" t="s">
        <v>6</v>
      </c>
      <c r="B10" s="96"/>
      <c r="C10" s="96"/>
      <c r="D10" s="96"/>
      <c r="E10" s="96"/>
      <c r="F10" s="96"/>
      <c r="G10" s="96"/>
      <c r="H10" s="96"/>
    </row>
    <row r="11" spans="1:8" x14ac:dyDescent="0.25">
      <c r="A11" s="95" t="s">
        <v>7</v>
      </c>
      <c r="B11" s="96">
        <v>2629</v>
      </c>
      <c r="C11" s="96">
        <v>13940</v>
      </c>
      <c r="D11" s="96">
        <v>18019</v>
      </c>
      <c r="E11" s="96">
        <v>23992</v>
      </c>
      <c r="F11" s="96">
        <v>48300</v>
      </c>
      <c r="G11" s="96">
        <v>88306</v>
      </c>
      <c r="H11" s="96">
        <v>112775</v>
      </c>
    </row>
    <row r="12" spans="1:8" x14ac:dyDescent="0.25">
      <c r="A12" s="95" t="s">
        <v>8</v>
      </c>
      <c r="B12" s="96">
        <v>2219</v>
      </c>
      <c r="C12" s="96">
        <v>9588</v>
      </c>
      <c r="D12" s="96">
        <v>16210</v>
      </c>
      <c r="E12" s="96">
        <v>23221</v>
      </c>
      <c r="F12" s="96">
        <v>38178</v>
      </c>
      <c r="G12" s="96">
        <v>78953</v>
      </c>
      <c r="H12" s="96">
        <v>118535</v>
      </c>
    </row>
    <row r="13" spans="1:8" x14ac:dyDescent="0.25">
      <c r="A13" s="97" t="s">
        <v>9</v>
      </c>
      <c r="B13" s="100">
        <v>381</v>
      </c>
      <c r="C13" s="98">
        <v>2351</v>
      </c>
      <c r="D13" s="98">
        <v>4477</v>
      </c>
      <c r="E13" s="98">
        <v>7003</v>
      </c>
      <c r="F13" s="98">
        <v>11545</v>
      </c>
      <c r="G13" s="98">
        <v>25298</v>
      </c>
      <c r="H13" s="98">
        <v>40716</v>
      </c>
    </row>
    <row r="14" spans="1:8" x14ac:dyDescent="0.25">
      <c r="A14" s="99" t="s">
        <v>10</v>
      </c>
      <c r="B14" s="101"/>
      <c r="C14" s="101"/>
      <c r="D14" s="101"/>
      <c r="E14" s="101"/>
      <c r="F14" s="101"/>
      <c r="G14" s="101"/>
      <c r="H14" s="101"/>
    </row>
    <row r="15" spans="1:8" x14ac:dyDescent="0.25">
      <c r="A15" s="95" t="s">
        <v>11</v>
      </c>
      <c r="B15" s="96">
        <v>5209</v>
      </c>
      <c r="C15" s="96">
        <v>25693</v>
      </c>
      <c r="D15" s="96">
        <v>38452</v>
      </c>
      <c r="E15" s="96">
        <v>53655</v>
      </c>
      <c r="F15" s="96">
        <v>97403</v>
      </c>
      <c r="G15" s="96">
        <v>191442</v>
      </c>
      <c r="H15" s="96">
        <v>270072</v>
      </c>
    </row>
    <row r="16" spans="1:8" x14ac:dyDescent="0.25">
      <c r="A16" s="97" t="s">
        <v>12</v>
      </c>
      <c r="B16" s="100">
        <v>20</v>
      </c>
      <c r="C16" s="100">
        <v>186</v>
      </c>
      <c r="D16" s="100">
        <v>254</v>
      </c>
      <c r="E16" s="100">
        <v>561</v>
      </c>
      <c r="F16" s="100">
        <v>620</v>
      </c>
      <c r="G16" s="98">
        <v>1115</v>
      </c>
      <c r="H16" s="98">
        <v>1954</v>
      </c>
    </row>
    <row r="17" spans="1:8" x14ac:dyDescent="0.25">
      <c r="A17" s="99" t="s">
        <v>13</v>
      </c>
      <c r="B17" s="101"/>
      <c r="C17" s="101"/>
      <c r="D17" s="101"/>
      <c r="E17" s="101"/>
      <c r="F17" s="101"/>
      <c r="G17" s="96"/>
      <c r="H17" s="96"/>
    </row>
    <row r="18" spans="1:8" x14ac:dyDescent="0.25">
      <c r="A18" s="95" t="s">
        <v>35</v>
      </c>
      <c r="B18" s="101">
        <v>78</v>
      </c>
      <c r="C18" s="101">
        <v>377</v>
      </c>
      <c r="D18" s="101">
        <v>583</v>
      </c>
      <c r="E18" s="96">
        <v>1197</v>
      </c>
      <c r="F18" s="96">
        <v>3657</v>
      </c>
      <c r="G18" s="96">
        <v>11625</v>
      </c>
      <c r="H18" s="96">
        <v>24501</v>
      </c>
    </row>
    <row r="19" spans="1:8" x14ac:dyDescent="0.25">
      <c r="A19" s="95" t="s">
        <v>36</v>
      </c>
      <c r="B19" s="96">
        <v>4042</v>
      </c>
      <c r="C19" s="96">
        <v>22860</v>
      </c>
      <c r="D19" s="96">
        <v>35614</v>
      </c>
      <c r="E19" s="96">
        <v>51276</v>
      </c>
      <c r="F19" s="96">
        <v>92304</v>
      </c>
      <c r="G19" s="96">
        <v>178151</v>
      </c>
      <c r="H19" s="96">
        <v>243915</v>
      </c>
    </row>
    <row r="20" spans="1:8" x14ac:dyDescent="0.25">
      <c r="A20" s="97" t="s">
        <v>14</v>
      </c>
      <c r="B20" s="98">
        <v>1109</v>
      </c>
      <c r="C20" s="98">
        <v>2642</v>
      </c>
      <c r="D20" s="98">
        <v>2509</v>
      </c>
      <c r="E20" s="98">
        <v>1743</v>
      </c>
      <c r="F20" s="98">
        <v>2062</v>
      </c>
      <c r="G20" s="98">
        <v>2781</v>
      </c>
      <c r="H20" s="98">
        <v>3610</v>
      </c>
    </row>
    <row r="21" spans="1:8" x14ac:dyDescent="0.25">
      <c r="A21" s="99" t="s">
        <v>15</v>
      </c>
      <c r="B21" s="96"/>
      <c r="C21" s="96"/>
      <c r="D21" s="96"/>
      <c r="E21" s="96"/>
      <c r="F21" s="96"/>
      <c r="G21" s="96"/>
      <c r="H21" s="96"/>
    </row>
    <row r="22" spans="1:8" x14ac:dyDescent="0.25">
      <c r="A22" s="95" t="s">
        <v>37</v>
      </c>
      <c r="B22" s="101">
        <v>163</v>
      </c>
      <c r="C22" s="96">
        <v>1146</v>
      </c>
      <c r="D22" s="96">
        <v>1758</v>
      </c>
      <c r="E22" s="96">
        <v>3207</v>
      </c>
      <c r="F22" s="96">
        <v>7005</v>
      </c>
      <c r="G22" s="96">
        <v>13688</v>
      </c>
      <c r="H22" s="96">
        <v>20964</v>
      </c>
    </row>
    <row r="23" spans="1:8" x14ac:dyDescent="0.25">
      <c r="A23" s="97" t="s">
        <v>38</v>
      </c>
      <c r="B23" s="98">
        <v>5066</v>
      </c>
      <c r="C23" s="98">
        <v>24733</v>
      </c>
      <c r="D23" s="98">
        <v>36948</v>
      </c>
      <c r="E23" s="98">
        <v>51009</v>
      </c>
      <c r="F23" s="98">
        <v>91018</v>
      </c>
      <c r="G23" s="98">
        <v>178869</v>
      </c>
      <c r="H23" s="98">
        <v>251062</v>
      </c>
    </row>
    <row r="24" spans="1:8" x14ac:dyDescent="0.25">
      <c r="A24" s="99" t="s">
        <v>16</v>
      </c>
      <c r="B24" s="96"/>
      <c r="C24" s="96"/>
      <c r="D24" s="96"/>
      <c r="E24" s="96"/>
      <c r="F24" s="96"/>
      <c r="G24" s="96"/>
      <c r="H24" s="96"/>
    </row>
    <row r="25" spans="1:8" x14ac:dyDescent="0.25">
      <c r="A25" s="95" t="s">
        <v>17</v>
      </c>
      <c r="B25" s="96">
        <v>3723</v>
      </c>
      <c r="C25" s="96">
        <v>18092</v>
      </c>
      <c r="D25" s="96">
        <v>28384</v>
      </c>
      <c r="E25" s="96">
        <v>43606</v>
      </c>
      <c r="F25" s="96">
        <v>77457</v>
      </c>
      <c r="G25" s="96">
        <v>143977</v>
      </c>
      <c r="H25" s="96">
        <v>188430</v>
      </c>
    </row>
    <row r="26" spans="1:8" x14ac:dyDescent="0.25">
      <c r="A26" s="95" t="s">
        <v>18</v>
      </c>
      <c r="B26" s="101">
        <v>532</v>
      </c>
      <c r="C26" s="96">
        <v>2821</v>
      </c>
      <c r="D26" s="96">
        <v>5089</v>
      </c>
      <c r="E26" s="96">
        <v>7525</v>
      </c>
      <c r="F26" s="96">
        <v>14106</v>
      </c>
      <c r="G26" s="96">
        <v>32353</v>
      </c>
      <c r="H26" s="96">
        <v>52311</v>
      </c>
    </row>
    <row r="27" spans="1:8" x14ac:dyDescent="0.25">
      <c r="A27" s="95" t="s">
        <v>19</v>
      </c>
      <c r="B27" s="101">
        <v>190</v>
      </c>
      <c r="C27" s="101">
        <v>830</v>
      </c>
      <c r="D27" s="96">
        <v>1609</v>
      </c>
      <c r="E27" s="96">
        <v>2423</v>
      </c>
      <c r="F27" s="96">
        <v>5385</v>
      </c>
      <c r="G27" s="96">
        <v>13468</v>
      </c>
      <c r="H27" s="96">
        <v>25802</v>
      </c>
    </row>
    <row r="28" spans="1:8" x14ac:dyDescent="0.25">
      <c r="A28" s="95" t="s">
        <v>20</v>
      </c>
      <c r="B28" s="101">
        <v>26</v>
      </c>
      <c r="C28" s="101">
        <v>67</v>
      </c>
      <c r="D28" s="101">
        <v>168</v>
      </c>
      <c r="E28" s="101">
        <v>228</v>
      </c>
      <c r="F28" s="101">
        <v>431</v>
      </c>
      <c r="G28" s="96">
        <v>1271</v>
      </c>
      <c r="H28" s="96">
        <v>3084</v>
      </c>
    </row>
    <row r="29" spans="1:8" x14ac:dyDescent="0.25">
      <c r="A29" s="95" t="s">
        <v>21</v>
      </c>
      <c r="B29" s="101">
        <v>17</v>
      </c>
      <c r="C29" s="101">
        <v>34</v>
      </c>
      <c r="D29" s="101">
        <v>54</v>
      </c>
      <c r="E29" s="101">
        <v>96</v>
      </c>
      <c r="F29" s="101">
        <v>147</v>
      </c>
      <c r="G29" s="101">
        <v>562</v>
      </c>
      <c r="H29" s="96">
        <v>1540</v>
      </c>
    </row>
    <row r="30" spans="1:8" x14ac:dyDescent="0.25">
      <c r="A30" s="97" t="s">
        <v>22</v>
      </c>
      <c r="B30" s="100">
        <v>741</v>
      </c>
      <c r="C30" s="98">
        <v>4035</v>
      </c>
      <c r="D30" s="98">
        <v>3402</v>
      </c>
      <c r="E30" s="98">
        <v>338</v>
      </c>
      <c r="F30" s="98">
        <v>497</v>
      </c>
      <c r="G30" s="98">
        <v>926</v>
      </c>
      <c r="H30" s="98">
        <v>859</v>
      </c>
    </row>
    <row r="31" spans="1:8" x14ac:dyDescent="0.25">
      <c r="A31" s="99" t="s">
        <v>23</v>
      </c>
      <c r="B31" s="101"/>
      <c r="C31" s="96"/>
      <c r="D31" s="96"/>
      <c r="E31" s="96"/>
      <c r="F31" s="96"/>
      <c r="G31" s="96"/>
      <c r="H31" s="96"/>
    </row>
    <row r="32" spans="1:8" x14ac:dyDescent="0.25">
      <c r="A32" s="95" t="s">
        <v>112</v>
      </c>
      <c r="B32" s="101">
        <v>958</v>
      </c>
      <c r="C32" s="96">
        <v>5027</v>
      </c>
      <c r="D32" s="96">
        <v>7594</v>
      </c>
      <c r="E32" s="96">
        <v>12014</v>
      </c>
      <c r="F32" s="96">
        <v>21462</v>
      </c>
      <c r="G32" s="96">
        <v>47930</v>
      </c>
      <c r="H32" s="96">
        <v>74107</v>
      </c>
    </row>
    <row r="33" spans="1:8" x14ac:dyDescent="0.25">
      <c r="A33" s="95" t="s">
        <v>24</v>
      </c>
      <c r="B33" s="101">
        <v>828</v>
      </c>
      <c r="C33" s="96">
        <v>3903</v>
      </c>
      <c r="D33" s="96">
        <v>6953</v>
      </c>
      <c r="E33" s="96">
        <v>10985</v>
      </c>
      <c r="F33" s="96">
        <v>21046</v>
      </c>
      <c r="G33" s="96">
        <v>43999</v>
      </c>
      <c r="H33" s="96">
        <v>61185</v>
      </c>
    </row>
    <row r="34" spans="1:8" x14ac:dyDescent="0.25">
      <c r="A34" s="95" t="s">
        <v>25</v>
      </c>
      <c r="B34" s="101">
        <v>826</v>
      </c>
      <c r="C34" s="96">
        <v>3808</v>
      </c>
      <c r="D34" s="96">
        <v>6709</v>
      </c>
      <c r="E34" s="96">
        <v>10444</v>
      </c>
      <c r="F34" s="96">
        <v>19322</v>
      </c>
      <c r="G34" s="96">
        <v>37351</v>
      </c>
      <c r="H34" s="96">
        <v>51537</v>
      </c>
    </row>
    <row r="35" spans="1:8" x14ac:dyDescent="0.25">
      <c r="A35" s="95" t="s">
        <v>26</v>
      </c>
      <c r="B35" s="96">
        <v>1063</v>
      </c>
      <c r="C35" s="96">
        <v>5295</v>
      </c>
      <c r="D35" s="96">
        <v>7787</v>
      </c>
      <c r="E35" s="96">
        <v>11239</v>
      </c>
      <c r="F35" s="96">
        <v>20058</v>
      </c>
      <c r="G35" s="96">
        <v>35153</v>
      </c>
      <c r="H35" s="96">
        <v>47826</v>
      </c>
    </row>
    <row r="36" spans="1:8" x14ac:dyDescent="0.25">
      <c r="A36" s="95" t="s">
        <v>27</v>
      </c>
      <c r="B36" s="102">
        <v>811</v>
      </c>
      <c r="C36" s="103">
        <v>3804</v>
      </c>
      <c r="D36" s="103">
        <v>6246</v>
      </c>
      <c r="E36" s="103">
        <v>9164</v>
      </c>
      <c r="F36" s="103">
        <v>15587</v>
      </c>
      <c r="G36" s="103">
        <v>27090</v>
      </c>
      <c r="H36" s="103">
        <v>36253</v>
      </c>
    </row>
    <row r="37" spans="1:8" x14ac:dyDescent="0.25">
      <c r="A37" s="97" t="s">
        <v>14</v>
      </c>
      <c r="B37" s="100">
        <v>743</v>
      </c>
      <c r="C37" s="98">
        <v>4042</v>
      </c>
      <c r="D37" s="98">
        <v>3417</v>
      </c>
      <c r="E37" s="98">
        <v>370</v>
      </c>
      <c r="F37" s="98">
        <v>548</v>
      </c>
      <c r="G37" s="98">
        <v>1034</v>
      </c>
      <c r="H37" s="98">
        <v>1118</v>
      </c>
    </row>
    <row r="38" spans="1:8" x14ac:dyDescent="0.25">
      <c r="A38" s="99" t="s">
        <v>28</v>
      </c>
      <c r="B38" s="101"/>
      <c r="C38" s="96"/>
      <c r="D38" s="96"/>
      <c r="E38" s="96"/>
      <c r="F38" s="96"/>
      <c r="G38" s="96"/>
      <c r="H38" s="96"/>
    </row>
    <row r="39" spans="1:8" x14ac:dyDescent="0.25">
      <c r="A39" s="95" t="s">
        <v>39</v>
      </c>
      <c r="B39" s="101">
        <v>0</v>
      </c>
      <c r="C39" s="96">
        <v>11013</v>
      </c>
      <c r="D39" s="96">
        <v>18683</v>
      </c>
      <c r="E39" s="96">
        <v>24793</v>
      </c>
      <c r="F39" s="96">
        <v>40395</v>
      </c>
      <c r="G39" s="96">
        <v>75424</v>
      </c>
      <c r="H39" s="96">
        <v>107993</v>
      </c>
    </row>
    <row r="40" spans="1:8" x14ac:dyDescent="0.25">
      <c r="A40" s="95" t="s">
        <v>40</v>
      </c>
      <c r="B40" s="101">
        <v>0</v>
      </c>
      <c r="C40" s="96">
        <v>9274</v>
      </c>
      <c r="D40" s="96">
        <v>12341</v>
      </c>
      <c r="E40" s="96">
        <v>19195</v>
      </c>
      <c r="F40" s="96">
        <v>39559</v>
      </c>
      <c r="G40" s="96">
        <v>86923</v>
      </c>
      <c r="H40" s="96">
        <v>143301</v>
      </c>
    </row>
    <row r="41" spans="1:8" x14ac:dyDescent="0.25">
      <c r="A41" s="97" t="s">
        <v>14</v>
      </c>
      <c r="B41" s="98">
        <v>5229</v>
      </c>
      <c r="C41" s="98">
        <v>5592</v>
      </c>
      <c r="D41" s="98">
        <v>7682</v>
      </c>
      <c r="E41" s="98">
        <v>10228</v>
      </c>
      <c r="F41" s="98">
        <v>18069</v>
      </c>
      <c r="G41" s="98">
        <v>30210</v>
      </c>
      <c r="H41" s="98">
        <v>20732</v>
      </c>
    </row>
    <row r="42" spans="1:8" x14ac:dyDescent="0.25">
      <c r="A42" s="99" t="s">
        <v>29</v>
      </c>
      <c r="B42" s="96"/>
      <c r="C42" s="96"/>
      <c r="D42" s="96"/>
      <c r="E42" s="96"/>
      <c r="F42" s="96"/>
      <c r="G42" s="96"/>
      <c r="H42" s="96"/>
    </row>
    <row r="43" spans="1:8" x14ac:dyDescent="0.25">
      <c r="A43" s="95" t="s">
        <v>41</v>
      </c>
      <c r="B43" s="96">
        <v>4363</v>
      </c>
      <c r="C43" s="96">
        <v>21121</v>
      </c>
      <c r="D43" s="96">
        <v>33893</v>
      </c>
      <c r="E43" s="96">
        <v>47081</v>
      </c>
      <c r="F43" s="96">
        <v>85909</v>
      </c>
      <c r="G43" s="96">
        <v>170625</v>
      </c>
      <c r="H43" s="96">
        <v>239361</v>
      </c>
    </row>
    <row r="44" spans="1:8" x14ac:dyDescent="0.25">
      <c r="A44" s="95" t="s">
        <v>42</v>
      </c>
      <c r="B44" s="102">
        <v>595</v>
      </c>
      <c r="C44" s="103">
        <v>3996</v>
      </c>
      <c r="D44" s="103">
        <v>3975</v>
      </c>
      <c r="E44" s="103">
        <v>5718</v>
      </c>
      <c r="F44" s="103">
        <v>9558</v>
      </c>
      <c r="G44" s="103">
        <v>17599</v>
      </c>
      <c r="H44" s="103">
        <v>27140</v>
      </c>
    </row>
    <row r="45" spans="1:8" x14ac:dyDescent="0.25">
      <c r="A45" s="97" t="s">
        <v>14</v>
      </c>
      <c r="B45" s="100">
        <v>271</v>
      </c>
      <c r="C45" s="100">
        <v>762</v>
      </c>
      <c r="D45" s="100">
        <v>838</v>
      </c>
      <c r="E45" s="98">
        <v>1417</v>
      </c>
      <c r="F45" s="98">
        <v>2556</v>
      </c>
      <c r="G45" s="98">
        <v>4333</v>
      </c>
      <c r="H45" s="98">
        <v>5525</v>
      </c>
    </row>
    <row r="46" spans="1:8" x14ac:dyDescent="0.25">
      <c r="A46" s="104" t="s">
        <v>121</v>
      </c>
      <c r="B46" s="101"/>
      <c r="C46" s="101"/>
      <c r="D46" s="101"/>
      <c r="E46" s="96"/>
      <c r="F46" s="96"/>
      <c r="G46" s="96"/>
      <c r="H46" s="96"/>
    </row>
    <row r="47" spans="1:8" x14ac:dyDescent="0.25">
      <c r="A47" s="95" t="s">
        <v>30</v>
      </c>
      <c r="B47" s="96">
        <v>1154</v>
      </c>
      <c r="C47" s="96">
        <v>4636</v>
      </c>
      <c r="D47" s="96">
        <v>5913</v>
      </c>
      <c r="E47" s="96">
        <v>7161</v>
      </c>
      <c r="F47" s="96">
        <v>13507</v>
      </c>
      <c r="G47" s="96">
        <v>8835</v>
      </c>
      <c r="H47" s="96">
        <v>13147</v>
      </c>
    </row>
    <row r="48" spans="1:8" x14ac:dyDescent="0.25">
      <c r="A48" s="95" t="s">
        <v>31</v>
      </c>
      <c r="B48" s="101">
        <v>369</v>
      </c>
      <c r="C48" s="96">
        <v>3941</v>
      </c>
      <c r="D48" s="96">
        <v>4020</v>
      </c>
      <c r="E48" s="96">
        <v>6463</v>
      </c>
      <c r="F48" s="96">
        <v>16638</v>
      </c>
      <c r="G48" s="96">
        <v>46323</v>
      </c>
      <c r="H48" s="96">
        <v>56508</v>
      </c>
    </row>
    <row r="49" spans="1:8" x14ac:dyDescent="0.25">
      <c r="A49" s="95" t="s">
        <v>32</v>
      </c>
      <c r="B49" s="96">
        <v>1955</v>
      </c>
      <c r="C49" s="96">
        <v>7489</v>
      </c>
      <c r="D49" s="96">
        <v>8559</v>
      </c>
      <c r="E49" s="96">
        <v>9562</v>
      </c>
      <c r="F49" s="96">
        <v>14909</v>
      </c>
      <c r="G49" s="96">
        <v>28144</v>
      </c>
      <c r="H49" s="96">
        <v>34844</v>
      </c>
    </row>
    <row r="50" spans="1:8" x14ac:dyDescent="0.25">
      <c r="A50" s="95" t="s">
        <v>33</v>
      </c>
      <c r="B50" s="101">
        <v>811</v>
      </c>
      <c r="C50" s="96">
        <v>6269</v>
      </c>
      <c r="D50" s="96">
        <v>6116</v>
      </c>
      <c r="E50" s="96">
        <v>9779</v>
      </c>
      <c r="F50" s="96">
        <v>23837</v>
      </c>
      <c r="G50" s="96">
        <v>45124</v>
      </c>
      <c r="H50" s="96">
        <v>64551</v>
      </c>
    </row>
    <row r="51" spans="1:8" x14ac:dyDescent="0.25">
      <c r="A51" s="95" t="s">
        <v>43</v>
      </c>
      <c r="B51" s="101">
        <v>67</v>
      </c>
      <c r="C51" s="101">
        <v>279</v>
      </c>
      <c r="D51" s="96">
        <v>9705</v>
      </c>
      <c r="E51" s="96">
        <v>13631</v>
      </c>
      <c r="F51" s="96">
        <v>15334</v>
      </c>
      <c r="G51" s="96">
        <v>33740</v>
      </c>
      <c r="H51" s="96">
        <v>63340</v>
      </c>
    </row>
    <row r="52" spans="1:8" x14ac:dyDescent="0.25">
      <c r="A52" s="95" t="s">
        <v>44</v>
      </c>
      <c r="B52" s="101">
        <v>873</v>
      </c>
      <c r="C52" s="96">
        <v>3265</v>
      </c>
      <c r="D52" s="96">
        <v>4393</v>
      </c>
      <c r="E52" s="96">
        <v>7620</v>
      </c>
      <c r="F52" s="96">
        <v>13798</v>
      </c>
      <c r="G52" s="96">
        <v>30337</v>
      </c>
      <c r="H52" s="96">
        <v>37816</v>
      </c>
    </row>
    <row r="53" spans="1:8" ht="15.75" thickBot="1" x14ac:dyDescent="0.3">
      <c r="A53" s="105" t="s">
        <v>14</v>
      </c>
      <c r="B53" s="106">
        <v>0</v>
      </c>
      <c r="C53" s="106">
        <v>0</v>
      </c>
      <c r="D53" s="106">
        <v>0</v>
      </c>
      <c r="E53" s="106">
        <v>0</v>
      </c>
      <c r="F53" s="106">
        <v>0</v>
      </c>
      <c r="G53" s="106">
        <v>54</v>
      </c>
      <c r="H53" s="107">
        <v>1820</v>
      </c>
    </row>
    <row r="54" spans="1:8" ht="15.75" thickBot="1" x14ac:dyDescent="0.3">
      <c r="A54" s="108" t="s">
        <v>34</v>
      </c>
      <c r="B54" s="109">
        <v>5229</v>
      </c>
      <c r="C54" s="109">
        <v>25879</v>
      </c>
      <c r="D54" s="109">
        <v>38706</v>
      </c>
      <c r="E54" s="109">
        <v>54216</v>
      </c>
      <c r="F54" s="109">
        <v>98023</v>
      </c>
      <c r="G54" s="109">
        <v>192557</v>
      </c>
      <c r="H54" s="109">
        <v>272026</v>
      </c>
    </row>
  </sheetData>
  <mergeCells count="1">
    <mergeCell ref="A4:H4"/>
  </mergeCells>
  <pageMargins left="0.25" right="0.25" top="0.75" bottom="0.75" header="0.3" footer="0.3"/>
  <pageSetup paperSize="9" scale="63" orientation="portrait" r:id="rId1"/>
  <headerFooter>
    <oddHeader>&amp;CStudent Tables - Table 1.2</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view="pageLayout" zoomScaleNormal="100" workbookViewId="0">
      <selection activeCell="H52" sqref="A1:H52"/>
    </sheetView>
  </sheetViews>
  <sheetFormatPr defaultRowHeight="15" x14ac:dyDescent="0.25"/>
  <cols>
    <col min="1" max="1" width="25.85546875" customWidth="1"/>
    <col min="2" max="8" width="15.7109375" customWidth="1"/>
  </cols>
  <sheetData>
    <row r="1" spans="1:8" x14ac:dyDescent="0.25">
      <c r="A1" s="19"/>
      <c r="B1" s="15"/>
      <c r="C1" s="15"/>
      <c r="D1" s="15"/>
      <c r="E1" s="15"/>
      <c r="F1" s="15"/>
      <c r="G1" s="15"/>
      <c r="H1" s="15"/>
    </row>
    <row r="2" spans="1:8" ht="18.75" x14ac:dyDescent="0.3">
      <c r="A2" s="20" t="str">
        <f>'Table of Contents'!C8</f>
        <v>Table 1.3:   EFTSL Time Series (2009-2015) by Student Characteristics</v>
      </c>
      <c r="B2" s="17"/>
      <c r="C2" s="17"/>
      <c r="D2" s="17"/>
      <c r="E2" s="17"/>
      <c r="F2" s="17"/>
      <c r="G2" s="17"/>
      <c r="H2" s="17"/>
    </row>
    <row r="3" spans="1:8" ht="15.75" thickBot="1" x14ac:dyDescent="0.3">
      <c r="A3" s="25"/>
      <c r="B3" s="26"/>
      <c r="C3" s="26"/>
      <c r="D3" s="26"/>
      <c r="E3" s="26"/>
      <c r="F3" s="26"/>
      <c r="G3" s="26"/>
      <c r="H3" s="26"/>
    </row>
    <row r="4" spans="1:8" ht="15.75" thickBot="1" x14ac:dyDescent="0.3">
      <c r="A4" s="42"/>
      <c r="B4" s="110">
        <v>2009</v>
      </c>
      <c r="C4" s="110">
        <v>2010</v>
      </c>
      <c r="D4" s="110">
        <v>2011</v>
      </c>
      <c r="E4" s="110">
        <v>2012</v>
      </c>
      <c r="F4" s="110">
        <v>2013</v>
      </c>
      <c r="G4" s="110">
        <v>2014</v>
      </c>
      <c r="H4" s="110">
        <v>2015</v>
      </c>
    </row>
    <row r="5" spans="1:8" x14ac:dyDescent="0.25">
      <c r="A5" s="44" t="s">
        <v>3</v>
      </c>
      <c r="B5" s="111"/>
      <c r="C5" s="111"/>
      <c r="D5" s="111"/>
      <c r="E5" s="111"/>
      <c r="F5" s="111"/>
      <c r="G5" s="111"/>
      <c r="H5" s="111"/>
    </row>
    <row r="6" spans="1:8" x14ac:dyDescent="0.25">
      <c r="A6" s="47" t="s">
        <v>4</v>
      </c>
      <c r="B6" s="223">
        <v>967.21</v>
      </c>
      <c r="C6" s="223">
        <v>6424.72</v>
      </c>
      <c r="D6" s="223">
        <v>7901.66</v>
      </c>
      <c r="E6" s="223">
        <v>11073.92</v>
      </c>
      <c r="F6" s="223">
        <v>22028.04</v>
      </c>
      <c r="G6" s="223">
        <v>44414.35</v>
      </c>
      <c r="H6" s="223">
        <v>67974.81</v>
      </c>
    </row>
    <row r="7" spans="1:8" x14ac:dyDescent="0.25">
      <c r="A7" s="50" t="s">
        <v>5</v>
      </c>
      <c r="B7" s="224">
        <v>2386.4</v>
      </c>
      <c r="C7" s="224">
        <v>11822.11</v>
      </c>
      <c r="D7" s="224">
        <v>18007.38</v>
      </c>
      <c r="E7" s="224">
        <v>24476.13</v>
      </c>
      <c r="F7" s="224">
        <v>42535.81</v>
      </c>
      <c r="G7" s="224">
        <v>86929.72</v>
      </c>
      <c r="H7" s="224">
        <v>128133.59</v>
      </c>
    </row>
    <row r="8" spans="1:8" x14ac:dyDescent="0.25">
      <c r="A8" s="53" t="s">
        <v>6</v>
      </c>
      <c r="B8" s="205"/>
      <c r="C8" s="205"/>
      <c r="D8" s="205"/>
      <c r="E8" s="205"/>
      <c r="F8" s="205"/>
      <c r="G8" s="205"/>
      <c r="H8" s="206"/>
    </row>
    <row r="9" spans="1:8" x14ac:dyDescent="0.25">
      <c r="A9" s="47" t="s">
        <v>7</v>
      </c>
      <c r="B9" s="205">
        <v>1770.94</v>
      </c>
      <c r="C9" s="205">
        <v>10410.67</v>
      </c>
      <c r="D9" s="205">
        <v>12155.44</v>
      </c>
      <c r="E9" s="205">
        <v>16225.11</v>
      </c>
      <c r="F9" s="205">
        <v>33415.85</v>
      </c>
      <c r="G9" s="205">
        <v>63229.42</v>
      </c>
      <c r="H9" s="205">
        <v>82907.789999999994</v>
      </c>
    </row>
    <row r="10" spans="1:8" x14ac:dyDescent="0.25">
      <c r="A10" s="47" t="s">
        <v>8</v>
      </c>
      <c r="B10" s="205">
        <v>1362.83</v>
      </c>
      <c r="C10" s="205">
        <v>6314.24</v>
      </c>
      <c r="D10" s="205">
        <v>10810.97</v>
      </c>
      <c r="E10" s="205">
        <v>14843.37</v>
      </c>
      <c r="F10" s="205">
        <v>24002.19</v>
      </c>
      <c r="G10" s="205">
        <v>52306.42</v>
      </c>
      <c r="H10" s="205">
        <v>84416.61</v>
      </c>
    </row>
    <row r="11" spans="1:8" x14ac:dyDescent="0.25">
      <c r="A11" s="50" t="s">
        <v>9</v>
      </c>
      <c r="B11" s="224">
        <v>219.85</v>
      </c>
      <c r="C11" s="224">
        <v>1521.92</v>
      </c>
      <c r="D11" s="224">
        <v>2942.62</v>
      </c>
      <c r="E11" s="224">
        <v>4481.57</v>
      </c>
      <c r="F11" s="224">
        <v>7145.82</v>
      </c>
      <c r="G11" s="224">
        <v>15808.22</v>
      </c>
      <c r="H11" s="224">
        <v>28784</v>
      </c>
    </row>
    <row r="12" spans="1:8" x14ac:dyDescent="0.25">
      <c r="A12" s="53" t="s">
        <v>10</v>
      </c>
      <c r="B12" s="205"/>
      <c r="C12" s="205"/>
      <c r="D12" s="205"/>
      <c r="E12" s="205"/>
      <c r="F12" s="205"/>
      <c r="G12" s="205"/>
      <c r="H12" s="205"/>
    </row>
    <row r="13" spans="1:8" x14ac:dyDescent="0.25">
      <c r="A13" s="47" t="s">
        <v>11</v>
      </c>
      <c r="B13" s="223">
        <v>3344.05</v>
      </c>
      <c r="C13" s="223">
        <v>18129.88</v>
      </c>
      <c r="D13" s="223">
        <v>25740.41</v>
      </c>
      <c r="E13" s="223">
        <v>35248.559999999998</v>
      </c>
      <c r="F13" s="223">
        <v>64150.05</v>
      </c>
      <c r="G13" s="223">
        <v>130657.14</v>
      </c>
      <c r="H13" s="223">
        <v>194746.45</v>
      </c>
    </row>
    <row r="14" spans="1:8" x14ac:dyDescent="0.25">
      <c r="A14" s="50" t="s">
        <v>12</v>
      </c>
      <c r="B14" s="224">
        <v>9.57</v>
      </c>
      <c r="C14" s="224">
        <v>116.95</v>
      </c>
      <c r="D14" s="224">
        <v>168.62</v>
      </c>
      <c r="E14" s="224">
        <v>301.49</v>
      </c>
      <c r="F14" s="224">
        <v>413.8</v>
      </c>
      <c r="G14" s="224">
        <v>686.92</v>
      </c>
      <c r="H14" s="224">
        <v>1361.96</v>
      </c>
    </row>
    <row r="15" spans="1:8" x14ac:dyDescent="0.25">
      <c r="A15" s="99" t="s">
        <v>13</v>
      </c>
      <c r="B15" s="205"/>
      <c r="C15" s="205"/>
      <c r="D15" s="205"/>
      <c r="E15" s="205"/>
      <c r="F15" s="205"/>
      <c r="G15" s="205"/>
      <c r="H15" s="205"/>
    </row>
    <row r="16" spans="1:8" x14ac:dyDescent="0.25">
      <c r="A16" s="47" t="s">
        <v>47</v>
      </c>
      <c r="B16" s="223">
        <v>41.45</v>
      </c>
      <c r="C16" s="223">
        <v>252.99</v>
      </c>
      <c r="D16" s="223">
        <v>362.47</v>
      </c>
      <c r="E16" s="223">
        <v>707.14</v>
      </c>
      <c r="F16" s="223">
        <v>2161.4</v>
      </c>
      <c r="G16" s="223">
        <v>7212.25</v>
      </c>
      <c r="H16" s="223">
        <v>17859.400000000001</v>
      </c>
    </row>
    <row r="17" spans="1:8" x14ac:dyDescent="0.25">
      <c r="A17" s="47" t="s">
        <v>46</v>
      </c>
      <c r="B17" s="223">
        <v>2745.87</v>
      </c>
      <c r="C17" s="223">
        <v>16579.439999999999</v>
      </c>
      <c r="D17" s="223">
        <v>23974.52</v>
      </c>
      <c r="E17" s="223">
        <v>33848.239999999998</v>
      </c>
      <c r="F17" s="223">
        <v>61317.51</v>
      </c>
      <c r="G17" s="223">
        <v>122177.69</v>
      </c>
      <c r="H17" s="223">
        <v>176013.48</v>
      </c>
    </row>
    <row r="18" spans="1:8" x14ac:dyDescent="0.25">
      <c r="A18" s="50" t="s">
        <v>14</v>
      </c>
      <c r="B18" s="224">
        <v>566.29</v>
      </c>
      <c r="C18" s="224">
        <v>1414.4</v>
      </c>
      <c r="D18" s="224">
        <v>1572.05</v>
      </c>
      <c r="E18" s="224">
        <v>994.67</v>
      </c>
      <c r="F18" s="224">
        <v>1084.94</v>
      </c>
      <c r="G18" s="224">
        <v>1954.13</v>
      </c>
      <c r="H18" s="224">
        <v>2235.52</v>
      </c>
    </row>
    <row r="19" spans="1:8" x14ac:dyDescent="0.25">
      <c r="A19" s="53" t="s">
        <v>15</v>
      </c>
      <c r="B19" s="205"/>
      <c r="C19" s="205"/>
      <c r="D19" s="205"/>
      <c r="E19" s="205"/>
      <c r="F19" s="205"/>
      <c r="G19" s="205"/>
      <c r="H19" s="205"/>
    </row>
    <row r="20" spans="1:8" x14ac:dyDescent="0.25">
      <c r="A20" s="47" t="s">
        <v>37</v>
      </c>
      <c r="B20" s="223">
        <v>97.86</v>
      </c>
      <c r="C20" s="223">
        <v>771.86</v>
      </c>
      <c r="D20" s="223">
        <v>1132.3800000000001</v>
      </c>
      <c r="E20" s="223">
        <v>2020.81</v>
      </c>
      <c r="F20" s="223">
        <v>4400.79</v>
      </c>
      <c r="G20" s="223">
        <v>8741.2000000000007</v>
      </c>
      <c r="H20" s="223">
        <v>16537.349999999999</v>
      </c>
    </row>
    <row r="21" spans="1:8" x14ac:dyDescent="0.25">
      <c r="A21" s="50" t="s">
        <v>38</v>
      </c>
      <c r="B21" s="224">
        <v>3255.75</v>
      </c>
      <c r="C21" s="224">
        <v>17474.97</v>
      </c>
      <c r="D21" s="224">
        <v>24776.65</v>
      </c>
      <c r="E21" s="224">
        <v>33529.24</v>
      </c>
      <c r="F21" s="224">
        <v>60163.07</v>
      </c>
      <c r="G21" s="224">
        <v>122602.86</v>
      </c>
      <c r="H21" s="224">
        <v>179571.06</v>
      </c>
    </row>
    <row r="22" spans="1:8" x14ac:dyDescent="0.25">
      <c r="A22" s="53" t="s">
        <v>16</v>
      </c>
      <c r="B22" s="205"/>
      <c r="C22" s="205"/>
      <c r="D22" s="205"/>
      <c r="E22" s="205"/>
      <c r="F22" s="205"/>
      <c r="G22" s="205"/>
      <c r="H22" s="205"/>
    </row>
    <row r="23" spans="1:8" x14ac:dyDescent="0.25">
      <c r="A23" s="47" t="s">
        <v>17</v>
      </c>
      <c r="B23" s="223">
        <v>2475.12</v>
      </c>
      <c r="C23" s="223">
        <v>13134.05</v>
      </c>
      <c r="D23" s="223">
        <v>18968.599999999999</v>
      </c>
      <c r="E23" s="223">
        <v>28512.560000000001</v>
      </c>
      <c r="F23" s="223">
        <v>51182.239999999998</v>
      </c>
      <c r="G23" s="223">
        <v>98818.65</v>
      </c>
      <c r="H23" s="223">
        <v>135079.45000000001</v>
      </c>
    </row>
    <row r="24" spans="1:8" x14ac:dyDescent="0.25">
      <c r="A24" s="47" t="s">
        <v>18</v>
      </c>
      <c r="B24" s="223">
        <v>364.7</v>
      </c>
      <c r="C24" s="223">
        <v>2222.59</v>
      </c>
      <c r="D24" s="223">
        <v>3690.61</v>
      </c>
      <c r="E24" s="223">
        <v>5091.8900000000003</v>
      </c>
      <c r="F24" s="223">
        <v>9435.33</v>
      </c>
      <c r="G24" s="223">
        <v>21809.3</v>
      </c>
      <c r="H24" s="223">
        <v>38209.69</v>
      </c>
    </row>
    <row r="25" spans="1:8" x14ac:dyDescent="0.25">
      <c r="A25" s="47" t="s">
        <v>19</v>
      </c>
      <c r="B25" s="223">
        <v>119.15</v>
      </c>
      <c r="C25" s="223">
        <v>636.33000000000004</v>
      </c>
      <c r="D25" s="223">
        <v>1149.69</v>
      </c>
      <c r="E25" s="223">
        <v>1524.09</v>
      </c>
      <c r="F25" s="223">
        <v>3278.59</v>
      </c>
      <c r="G25" s="223">
        <v>8850.6299999999992</v>
      </c>
      <c r="H25" s="223">
        <v>18854.27</v>
      </c>
    </row>
    <row r="26" spans="1:8" x14ac:dyDescent="0.25">
      <c r="A26" s="47" t="s">
        <v>20</v>
      </c>
      <c r="B26" s="223">
        <v>16.61</v>
      </c>
      <c r="C26" s="223">
        <v>45.38</v>
      </c>
      <c r="D26" s="223">
        <v>123.28</v>
      </c>
      <c r="E26" s="223">
        <v>144.47</v>
      </c>
      <c r="F26" s="223">
        <v>266.24</v>
      </c>
      <c r="G26" s="223">
        <v>868.65</v>
      </c>
      <c r="H26" s="223">
        <v>2197.73</v>
      </c>
    </row>
    <row r="27" spans="1:8" x14ac:dyDescent="0.25">
      <c r="A27" s="47" t="s">
        <v>21</v>
      </c>
      <c r="B27" s="223">
        <v>11.03</v>
      </c>
      <c r="C27" s="223">
        <v>25.99</v>
      </c>
      <c r="D27" s="223">
        <v>39.24</v>
      </c>
      <c r="E27" s="223">
        <v>59.84</v>
      </c>
      <c r="F27" s="223">
        <v>97.44</v>
      </c>
      <c r="G27" s="223">
        <v>377.49</v>
      </c>
      <c r="H27" s="223">
        <v>1109.6400000000001</v>
      </c>
    </row>
    <row r="28" spans="1:8" x14ac:dyDescent="0.25">
      <c r="A28" s="50" t="s">
        <v>22</v>
      </c>
      <c r="B28" s="224">
        <v>367.02</v>
      </c>
      <c r="C28" s="224">
        <v>2182.4899999999998</v>
      </c>
      <c r="D28" s="224">
        <v>1937.61</v>
      </c>
      <c r="E28" s="224">
        <v>217.21</v>
      </c>
      <c r="F28" s="224">
        <v>304.01</v>
      </c>
      <c r="G28" s="224">
        <v>619.35</v>
      </c>
      <c r="H28" s="224">
        <v>657.63</v>
      </c>
    </row>
    <row r="29" spans="1:8" x14ac:dyDescent="0.25">
      <c r="A29" s="53" t="s">
        <v>113</v>
      </c>
      <c r="B29" s="205"/>
      <c r="C29" s="205"/>
      <c r="D29" s="205"/>
      <c r="E29" s="205"/>
      <c r="F29" s="205"/>
      <c r="G29" s="205"/>
      <c r="H29" s="205"/>
    </row>
    <row r="30" spans="1:8" x14ac:dyDescent="0.25">
      <c r="A30" s="47" t="s">
        <v>112</v>
      </c>
      <c r="B30" s="223">
        <v>635.85</v>
      </c>
      <c r="C30" s="223">
        <v>3697.24</v>
      </c>
      <c r="D30" s="223">
        <v>5188.5200000000004</v>
      </c>
      <c r="E30" s="223">
        <v>7965.07</v>
      </c>
      <c r="F30" s="223">
        <v>14236.22</v>
      </c>
      <c r="G30" s="223">
        <v>31886.240000000002</v>
      </c>
      <c r="H30" s="223">
        <v>55402.29</v>
      </c>
    </row>
    <row r="31" spans="1:8" x14ac:dyDescent="0.25">
      <c r="A31" s="47" t="s">
        <v>24</v>
      </c>
      <c r="B31" s="223">
        <v>568.61</v>
      </c>
      <c r="C31" s="223">
        <v>2928.12</v>
      </c>
      <c r="D31" s="223">
        <v>4835.38</v>
      </c>
      <c r="E31" s="223">
        <v>7200.24</v>
      </c>
      <c r="F31" s="223">
        <v>13609.04</v>
      </c>
      <c r="G31" s="223">
        <v>29393.27</v>
      </c>
      <c r="H31" s="223">
        <v>43797.08</v>
      </c>
    </row>
    <row r="32" spans="1:8" x14ac:dyDescent="0.25">
      <c r="A32" s="47" t="s">
        <v>25</v>
      </c>
      <c r="B32" s="223">
        <v>544.39</v>
      </c>
      <c r="C32" s="223">
        <v>2726.88</v>
      </c>
      <c r="D32" s="223">
        <v>4503.3100000000004</v>
      </c>
      <c r="E32" s="223">
        <v>6753.96</v>
      </c>
      <c r="F32" s="223">
        <v>12450.76</v>
      </c>
      <c r="G32" s="223">
        <v>25282.67</v>
      </c>
      <c r="H32" s="223">
        <v>36566.620000000003</v>
      </c>
    </row>
    <row r="33" spans="1:8" x14ac:dyDescent="0.25">
      <c r="A33" s="47" t="s">
        <v>26</v>
      </c>
      <c r="B33" s="223">
        <v>674.1</v>
      </c>
      <c r="C33" s="223">
        <v>3845.1</v>
      </c>
      <c r="D33" s="223">
        <v>5193.05</v>
      </c>
      <c r="E33" s="223">
        <v>7283.76</v>
      </c>
      <c r="F33" s="223">
        <v>13397.88</v>
      </c>
      <c r="G33" s="223">
        <v>24702.45</v>
      </c>
      <c r="H33" s="223">
        <v>33939.93</v>
      </c>
    </row>
    <row r="34" spans="1:8" x14ac:dyDescent="0.25">
      <c r="A34" s="47" t="s">
        <v>27</v>
      </c>
      <c r="B34" s="223">
        <v>561.89</v>
      </c>
      <c r="C34" s="223">
        <v>2860.75</v>
      </c>
      <c r="D34" s="223">
        <v>4241.16</v>
      </c>
      <c r="E34" s="223">
        <v>6109.31</v>
      </c>
      <c r="F34" s="223">
        <v>10531.62</v>
      </c>
      <c r="G34" s="223">
        <v>19386.46</v>
      </c>
      <c r="H34" s="223">
        <v>25574.720000000001</v>
      </c>
    </row>
    <row r="35" spans="1:8" x14ac:dyDescent="0.25">
      <c r="A35" s="50" t="s">
        <v>14</v>
      </c>
      <c r="B35" s="224">
        <v>368.77</v>
      </c>
      <c r="C35" s="224">
        <v>2188.7399999999998</v>
      </c>
      <c r="D35" s="224">
        <v>1947.6</v>
      </c>
      <c r="E35" s="224">
        <v>237.71</v>
      </c>
      <c r="F35" s="224">
        <v>338.33</v>
      </c>
      <c r="G35" s="224">
        <v>692.97</v>
      </c>
      <c r="H35" s="224">
        <v>827.77</v>
      </c>
    </row>
    <row r="36" spans="1:8" x14ac:dyDescent="0.25">
      <c r="A36" s="53" t="s">
        <v>28</v>
      </c>
      <c r="B36" s="205"/>
      <c r="C36" s="205"/>
      <c r="D36" s="205"/>
      <c r="E36" s="205"/>
      <c r="F36" s="205"/>
      <c r="G36" s="205"/>
      <c r="H36" s="205"/>
    </row>
    <row r="37" spans="1:8" x14ac:dyDescent="0.25">
      <c r="A37" s="47" t="s">
        <v>39</v>
      </c>
      <c r="B37" s="223">
        <v>0</v>
      </c>
      <c r="C37" s="223">
        <v>8204.89</v>
      </c>
      <c r="D37" s="223">
        <v>12548.82</v>
      </c>
      <c r="E37" s="223">
        <v>16875.689999999999</v>
      </c>
      <c r="F37" s="223">
        <v>28099.35</v>
      </c>
      <c r="G37" s="223">
        <v>52685.599999999999</v>
      </c>
      <c r="H37" s="223">
        <v>75983.41</v>
      </c>
    </row>
    <row r="38" spans="1:8" x14ac:dyDescent="0.25">
      <c r="A38" s="47" t="s">
        <v>40</v>
      </c>
      <c r="B38" s="223">
        <v>0</v>
      </c>
      <c r="C38" s="223">
        <v>6527.13</v>
      </c>
      <c r="D38" s="223">
        <v>8146.3</v>
      </c>
      <c r="E38" s="223">
        <v>12937.54</v>
      </c>
      <c r="F38" s="223">
        <v>26466.14</v>
      </c>
      <c r="G38" s="223">
        <v>59668.5</v>
      </c>
      <c r="H38" s="223">
        <v>106801.82</v>
      </c>
    </row>
    <row r="39" spans="1:8" x14ac:dyDescent="0.25">
      <c r="A39" s="50" t="s">
        <v>14</v>
      </c>
      <c r="B39" s="224">
        <v>3353.62</v>
      </c>
      <c r="C39" s="224">
        <v>3514.81</v>
      </c>
      <c r="D39" s="224">
        <v>5213.92</v>
      </c>
      <c r="E39" s="224">
        <v>5736.82</v>
      </c>
      <c r="F39" s="224">
        <v>9998.3700000000008</v>
      </c>
      <c r="G39" s="224">
        <v>18989.95</v>
      </c>
      <c r="H39" s="224">
        <v>13323.17</v>
      </c>
    </row>
    <row r="40" spans="1:8" x14ac:dyDescent="0.25">
      <c r="A40" s="53" t="s">
        <v>29</v>
      </c>
      <c r="B40" s="205"/>
      <c r="C40" s="205"/>
      <c r="D40" s="205"/>
      <c r="E40" s="205"/>
      <c r="F40" s="205"/>
      <c r="G40" s="205"/>
      <c r="H40" s="205"/>
    </row>
    <row r="41" spans="1:8" x14ac:dyDescent="0.25">
      <c r="A41" s="47" t="s">
        <v>41</v>
      </c>
      <c r="B41" s="223">
        <v>2816.76</v>
      </c>
      <c r="C41" s="223">
        <v>14804.69</v>
      </c>
      <c r="D41" s="223">
        <v>22699.21</v>
      </c>
      <c r="E41" s="223">
        <v>30762.6</v>
      </c>
      <c r="F41" s="223">
        <v>56213.279999999999</v>
      </c>
      <c r="G41" s="223">
        <v>116610.04</v>
      </c>
      <c r="H41" s="223">
        <v>171822.48</v>
      </c>
    </row>
    <row r="42" spans="1:8" x14ac:dyDescent="0.25">
      <c r="A42" s="47" t="s">
        <v>45</v>
      </c>
      <c r="B42" s="223">
        <v>355.83</v>
      </c>
      <c r="C42" s="223">
        <v>2954.39</v>
      </c>
      <c r="D42" s="223">
        <v>2715.88</v>
      </c>
      <c r="E42" s="223">
        <v>3959.8</v>
      </c>
      <c r="F42" s="223">
        <v>6994.51</v>
      </c>
      <c r="G42" s="223">
        <v>12130.52</v>
      </c>
      <c r="H42" s="223">
        <v>20350.8</v>
      </c>
    </row>
    <row r="43" spans="1:8" x14ac:dyDescent="0.25">
      <c r="A43" s="50" t="s">
        <v>14</v>
      </c>
      <c r="B43" s="224">
        <v>181.02</v>
      </c>
      <c r="C43" s="224">
        <v>487.75</v>
      </c>
      <c r="D43" s="224">
        <v>493.94</v>
      </c>
      <c r="E43" s="224">
        <v>827.66</v>
      </c>
      <c r="F43" s="224">
        <v>1356.06</v>
      </c>
      <c r="G43" s="224">
        <v>2603.5</v>
      </c>
      <c r="H43" s="224">
        <v>3935.13</v>
      </c>
    </row>
    <row r="44" spans="1:8" x14ac:dyDescent="0.25">
      <c r="A44" s="54" t="s">
        <v>121</v>
      </c>
      <c r="B44" s="207"/>
      <c r="C44" s="207"/>
      <c r="D44" s="207"/>
      <c r="E44" s="205"/>
      <c r="F44" s="205"/>
      <c r="G44" s="205"/>
      <c r="H44" s="205"/>
    </row>
    <row r="45" spans="1:8" x14ac:dyDescent="0.25">
      <c r="A45" s="47" t="s">
        <v>30</v>
      </c>
      <c r="B45" s="223">
        <v>867.02</v>
      </c>
      <c r="C45" s="223">
        <v>3595.06</v>
      </c>
      <c r="D45" s="223">
        <v>4660.6899999999996</v>
      </c>
      <c r="E45" s="223">
        <v>5397.29</v>
      </c>
      <c r="F45" s="223">
        <v>10746.18</v>
      </c>
      <c r="G45" s="223">
        <v>5945.29</v>
      </c>
      <c r="H45" s="223">
        <v>9170.51</v>
      </c>
    </row>
    <row r="46" spans="1:8" x14ac:dyDescent="0.25">
      <c r="A46" s="47" t="s">
        <v>31</v>
      </c>
      <c r="B46" s="223">
        <v>188.17</v>
      </c>
      <c r="C46" s="223">
        <v>2694.21</v>
      </c>
      <c r="D46" s="223">
        <v>2486.4499999999998</v>
      </c>
      <c r="E46" s="223">
        <v>4264.08</v>
      </c>
      <c r="F46" s="223">
        <v>9391.27</v>
      </c>
      <c r="G46" s="223">
        <v>33405.519999999997</v>
      </c>
      <c r="H46" s="223">
        <v>45267.96</v>
      </c>
    </row>
    <row r="47" spans="1:8" x14ac:dyDescent="0.25">
      <c r="A47" s="47" t="s">
        <v>32</v>
      </c>
      <c r="B47" s="223">
        <v>1161.47</v>
      </c>
      <c r="C47" s="223">
        <v>5010.33</v>
      </c>
      <c r="D47" s="223">
        <v>5619.26</v>
      </c>
      <c r="E47" s="223">
        <v>6244.41</v>
      </c>
      <c r="F47" s="223">
        <v>9906.07</v>
      </c>
      <c r="G47" s="223">
        <v>18945.27</v>
      </c>
      <c r="H47" s="223">
        <v>24983.73</v>
      </c>
    </row>
    <row r="48" spans="1:8" x14ac:dyDescent="0.25">
      <c r="A48" s="47" t="s">
        <v>33</v>
      </c>
      <c r="B48" s="223">
        <v>450</v>
      </c>
      <c r="C48" s="223">
        <v>4414.09</v>
      </c>
      <c r="D48" s="223">
        <v>3884.24</v>
      </c>
      <c r="E48" s="223">
        <v>6106.2</v>
      </c>
      <c r="F48" s="223">
        <v>15572.4</v>
      </c>
      <c r="G48" s="223">
        <v>32131.7</v>
      </c>
      <c r="H48" s="223">
        <v>48411.32</v>
      </c>
    </row>
    <row r="49" spans="1:8" x14ac:dyDescent="0.25">
      <c r="A49" s="47" t="s">
        <v>43</v>
      </c>
      <c r="B49" s="223">
        <v>26.99</v>
      </c>
      <c r="C49" s="223">
        <v>174.31</v>
      </c>
      <c r="D49" s="223">
        <v>6068.81</v>
      </c>
      <c r="E49" s="223">
        <v>7781.42</v>
      </c>
      <c r="F49" s="223">
        <v>9437.31</v>
      </c>
      <c r="G49" s="223">
        <v>19897.169999999998</v>
      </c>
      <c r="H49" s="223">
        <v>39194.629999999997</v>
      </c>
    </row>
    <row r="50" spans="1:8" x14ac:dyDescent="0.25">
      <c r="A50" s="47" t="s">
        <v>44</v>
      </c>
      <c r="B50" s="223">
        <v>659.96</v>
      </c>
      <c r="C50" s="223">
        <v>2358.83</v>
      </c>
      <c r="D50" s="223">
        <v>3189.58</v>
      </c>
      <c r="E50" s="223">
        <v>5756.64</v>
      </c>
      <c r="F50" s="223">
        <v>9510.6200000000008</v>
      </c>
      <c r="G50" s="223">
        <v>20986.89</v>
      </c>
      <c r="H50" s="223">
        <v>28233.439999999999</v>
      </c>
    </row>
    <row r="51" spans="1:8" ht="15.75" thickBot="1" x14ac:dyDescent="0.3">
      <c r="A51" s="56" t="s">
        <v>14</v>
      </c>
      <c r="B51" s="224">
        <v>0</v>
      </c>
      <c r="C51" s="224">
        <v>0</v>
      </c>
      <c r="D51" s="224">
        <v>0</v>
      </c>
      <c r="E51" s="224">
        <v>0</v>
      </c>
      <c r="F51" s="224">
        <v>0</v>
      </c>
      <c r="G51" s="224">
        <v>32.229999999999997</v>
      </c>
      <c r="H51" s="224">
        <v>846.81</v>
      </c>
    </row>
    <row r="52" spans="1:8" ht="15.75" thickBot="1" x14ac:dyDescent="0.3">
      <c r="A52" s="59" t="s">
        <v>34</v>
      </c>
      <c r="B52" s="208">
        <v>3353.62</v>
      </c>
      <c r="C52" s="208">
        <v>18246.830000000002</v>
      </c>
      <c r="D52" s="208">
        <v>25909.040000000001</v>
      </c>
      <c r="E52" s="208">
        <v>35550.050000000003</v>
      </c>
      <c r="F52" s="208">
        <v>64563.85</v>
      </c>
      <c r="G52" s="208">
        <v>131344.06</v>
      </c>
      <c r="H52" s="208">
        <v>196108.4</v>
      </c>
    </row>
  </sheetData>
  <conditionalFormatting sqref="A1:H52">
    <cfRule type="cellIs" dxfId="43" priority="1" operator="equal">
      <formula>"Yes"</formula>
    </cfRule>
  </conditionalFormatting>
  <pageMargins left="0.25" right="0.25" top="0.75" bottom="0.75" header="0.3" footer="0.3"/>
  <pageSetup paperSize="9" scale="64" orientation="portrait" r:id="rId1"/>
  <headerFooter>
    <oddHeader>&amp;CStudent Tables - Table 1.3</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view="pageLayout" zoomScaleNormal="100" workbookViewId="0">
      <selection activeCell="H52" sqref="A1:H52"/>
    </sheetView>
  </sheetViews>
  <sheetFormatPr defaultRowHeight="15" x14ac:dyDescent="0.25"/>
  <cols>
    <col min="1" max="1" width="27" customWidth="1"/>
    <col min="2" max="8" width="15.7109375" customWidth="1"/>
  </cols>
  <sheetData>
    <row r="1" spans="1:8" x14ac:dyDescent="0.25">
      <c r="A1" s="15"/>
      <c r="B1" s="15"/>
      <c r="C1" s="15"/>
      <c r="D1" s="15"/>
      <c r="E1" s="15"/>
      <c r="F1" s="15"/>
      <c r="G1" s="15"/>
      <c r="H1" s="15"/>
    </row>
    <row r="2" spans="1:8" ht="18.75" x14ac:dyDescent="0.3">
      <c r="A2" s="16" t="str">
        <f>'Table of Contents'!C9</f>
        <v>Table 1.4:   Enrolments Time Series (2009-2015) by Student Characteristics</v>
      </c>
      <c r="B2" s="17"/>
      <c r="C2" s="17"/>
      <c r="D2" s="17"/>
      <c r="E2" s="17"/>
      <c r="F2" s="17"/>
      <c r="G2" s="17"/>
      <c r="H2" s="17"/>
    </row>
    <row r="3" spans="1:8" ht="15.75" thickBot="1" x14ac:dyDescent="0.3">
      <c r="A3" s="21"/>
      <c r="B3" s="21"/>
      <c r="C3" s="21"/>
      <c r="D3" s="21"/>
      <c r="E3" s="21"/>
      <c r="F3" s="21"/>
      <c r="G3" s="21"/>
      <c r="H3" s="21"/>
    </row>
    <row r="4" spans="1:8" ht="15.75" thickBot="1" x14ac:dyDescent="0.3">
      <c r="A4" s="116"/>
      <c r="B4" s="117">
        <v>2009</v>
      </c>
      <c r="C4" s="117">
        <v>2010</v>
      </c>
      <c r="D4" s="117">
        <v>2011</v>
      </c>
      <c r="E4" s="117">
        <v>2012</v>
      </c>
      <c r="F4" s="117">
        <v>2013</v>
      </c>
      <c r="G4" s="117">
        <v>2014</v>
      </c>
      <c r="H4" s="117">
        <v>2015</v>
      </c>
    </row>
    <row r="5" spans="1:8" x14ac:dyDescent="0.25">
      <c r="A5" s="44" t="s">
        <v>3</v>
      </c>
      <c r="B5" s="111"/>
      <c r="C5" s="111"/>
      <c r="D5" s="111"/>
      <c r="E5" s="111"/>
      <c r="F5" s="111"/>
      <c r="G5" s="111"/>
      <c r="H5" s="111"/>
    </row>
    <row r="6" spans="1:8" x14ac:dyDescent="0.25">
      <c r="A6" s="47" t="s">
        <v>4</v>
      </c>
      <c r="B6" s="112">
        <v>1630</v>
      </c>
      <c r="C6" s="112">
        <v>9865</v>
      </c>
      <c r="D6" s="112">
        <v>12709</v>
      </c>
      <c r="E6" s="112">
        <v>17781</v>
      </c>
      <c r="F6" s="112">
        <v>35157</v>
      </c>
      <c r="G6" s="112">
        <v>73368</v>
      </c>
      <c r="H6" s="112">
        <v>110878</v>
      </c>
    </row>
    <row r="7" spans="1:8" x14ac:dyDescent="0.25">
      <c r="A7" s="50" t="s">
        <v>5</v>
      </c>
      <c r="B7" s="113">
        <v>3642</v>
      </c>
      <c r="C7" s="113">
        <v>17681</v>
      </c>
      <c r="D7" s="113">
        <v>27926</v>
      </c>
      <c r="E7" s="113">
        <v>39712</v>
      </c>
      <c r="F7" s="113">
        <v>71997</v>
      </c>
      <c r="G7" s="113">
        <v>143137</v>
      </c>
      <c r="H7" s="113">
        <v>209825</v>
      </c>
    </row>
    <row r="8" spans="1:8" x14ac:dyDescent="0.25">
      <c r="A8" s="53" t="s">
        <v>6</v>
      </c>
      <c r="B8" s="118"/>
      <c r="C8" s="118"/>
      <c r="D8" s="118"/>
      <c r="E8" s="118"/>
      <c r="F8" s="118"/>
      <c r="G8" s="118"/>
      <c r="H8" s="118"/>
    </row>
    <row r="9" spans="1:8" x14ac:dyDescent="0.25">
      <c r="A9" s="47" t="s">
        <v>7</v>
      </c>
      <c r="B9" s="112">
        <v>2651</v>
      </c>
      <c r="C9" s="112">
        <v>15002</v>
      </c>
      <c r="D9" s="112">
        <v>18902</v>
      </c>
      <c r="E9" s="112">
        <v>25323</v>
      </c>
      <c r="F9" s="112">
        <v>52221</v>
      </c>
      <c r="G9" s="112">
        <v>98564</v>
      </c>
      <c r="H9" s="112">
        <v>128593</v>
      </c>
    </row>
    <row r="10" spans="1:8" x14ac:dyDescent="0.25">
      <c r="A10" s="47" t="s">
        <v>8</v>
      </c>
      <c r="B10" s="112">
        <v>2237</v>
      </c>
      <c r="C10" s="112">
        <v>10099</v>
      </c>
      <c r="D10" s="112">
        <v>17050</v>
      </c>
      <c r="E10" s="112">
        <v>24699</v>
      </c>
      <c r="F10" s="112">
        <v>42099</v>
      </c>
      <c r="G10" s="112">
        <v>89202</v>
      </c>
      <c r="H10" s="112">
        <v>141839</v>
      </c>
    </row>
    <row r="11" spans="1:8" x14ac:dyDescent="0.25">
      <c r="A11" s="50" t="s">
        <v>9</v>
      </c>
      <c r="B11" s="113">
        <v>384</v>
      </c>
      <c r="C11" s="113">
        <v>2445</v>
      </c>
      <c r="D11" s="113">
        <v>4683</v>
      </c>
      <c r="E11" s="113">
        <v>7471</v>
      </c>
      <c r="F11" s="113">
        <v>12834</v>
      </c>
      <c r="G11" s="113">
        <v>28739</v>
      </c>
      <c r="H11" s="113">
        <v>50271</v>
      </c>
    </row>
    <row r="12" spans="1:8" x14ac:dyDescent="0.25">
      <c r="A12" s="53" t="s">
        <v>10</v>
      </c>
      <c r="B12" s="118"/>
      <c r="C12" s="118"/>
      <c r="D12" s="118"/>
      <c r="E12" s="118"/>
      <c r="F12" s="118"/>
      <c r="G12" s="118"/>
      <c r="H12" s="118"/>
    </row>
    <row r="13" spans="1:8" x14ac:dyDescent="0.25">
      <c r="A13" s="47" t="s">
        <v>11</v>
      </c>
      <c r="B13" s="112">
        <v>5252</v>
      </c>
      <c r="C13" s="112">
        <v>27341</v>
      </c>
      <c r="D13" s="112">
        <v>40350</v>
      </c>
      <c r="E13" s="112">
        <v>56874</v>
      </c>
      <c r="F13" s="112">
        <v>106460</v>
      </c>
      <c r="G13" s="112">
        <v>215265</v>
      </c>
      <c r="H13" s="112">
        <v>318480</v>
      </c>
    </row>
    <row r="14" spans="1:8" x14ac:dyDescent="0.25">
      <c r="A14" s="119" t="s">
        <v>12</v>
      </c>
      <c r="B14" s="120">
        <v>20</v>
      </c>
      <c r="C14" s="120">
        <v>205</v>
      </c>
      <c r="D14" s="120">
        <v>285</v>
      </c>
      <c r="E14" s="120">
        <v>619</v>
      </c>
      <c r="F14" s="120">
        <v>694</v>
      </c>
      <c r="G14" s="120">
        <v>1240</v>
      </c>
      <c r="H14" s="120">
        <v>2223</v>
      </c>
    </row>
    <row r="15" spans="1:8" x14ac:dyDescent="0.25">
      <c r="A15" s="53" t="s">
        <v>13</v>
      </c>
      <c r="B15" s="118"/>
      <c r="C15" s="118"/>
      <c r="D15" s="118"/>
      <c r="E15" s="118"/>
      <c r="F15" s="118"/>
      <c r="G15" s="118"/>
      <c r="H15" s="118"/>
    </row>
    <row r="16" spans="1:8" x14ac:dyDescent="0.25">
      <c r="A16" s="47" t="s">
        <v>35</v>
      </c>
      <c r="B16" s="112">
        <v>78</v>
      </c>
      <c r="C16" s="112">
        <v>394</v>
      </c>
      <c r="D16" s="112">
        <v>624</v>
      </c>
      <c r="E16" s="112">
        <v>1298</v>
      </c>
      <c r="F16" s="112">
        <v>3964</v>
      </c>
      <c r="G16" s="112">
        <v>13519</v>
      </c>
      <c r="H16" s="112">
        <v>32378</v>
      </c>
    </row>
    <row r="17" spans="1:8" x14ac:dyDescent="0.25">
      <c r="A17" s="47" t="s">
        <v>36</v>
      </c>
      <c r="B17" s="112">
        <v>4075</v>
      </c>
      <c r="C17" s="112">
        <v>24306</v>
      </c>
      <c r="D17" s="112">
        <v>37308</v>
      </c>
      <c r="E17" s="112">
        <v>54380</v>
      </c>
      <c r="F17" s="112">
        <v>100867</v>
      </c>
      <c r="G17" s="112">
        <v>199879</v>
      </c>
      <c r="H17" s="112">
        <v>284330</v>
      </c>
    </row>
    <row r="18" spans="1:8" x14ac:dyDescent="0.25">
      <c r="A18" s="50" t="s">
        <v>14</v>
      </c>
      <c r="B18" s="113">
        <v>1119</v>
      </c>
      <c r="C18" s="113">
        <v>2846</v>
      </c>
      <c r="D18" s="113">
        <v>2703</v>
      </c>
      <c r="E18" s="113">
        <v>1815</v>
      </c>
      <c r="F18" s="113">
        <v>2323</v>
      </c>
      <c r="G18" s="113">
        <v>3107</v>
      </c>
      <c r="H18" s="113">
        <v>3995</v>
      </c>
    </row>
    <row r="19" spans="1:8" x14ac:dyDescent="0.25">
      <c r="A19" s="53" t="s">
        <v>15</v>
      </c>
      <c r="B19" s="118"/>
      <c r="C19" s="118"/>
      <c r="D19" s="118"/>
      <c r="E19" s="118"/>
      <c r="F19" s="118"/>
      <c r="G19" s="118"/>
      <c r="H19" s="118"/>
    </row>
    <row r="20" spans="1:8" x14ac:dyDescent="0.25">
      <c r="A20" s="47" t="s">
        <v>37</v>
      </c>
      <c r="B20" s="112">
        <v>164</v>
      </c>
      <c r="C20" s="112">
        <v>1221</v>
      </c>
      <c r="D20" s="112">
        <v>1901</v>
      </c>
      <c r="E20" s="112">
        <v>3465</v>
      </c>
      <c r="F20" s="112">
        <v>7735</v>
      </c>
      <c r="G20" s="112">
        <v>15420</v>
      </c>
      <c r="H20" s="112">
        <v>24442</v>
      </c>
    </row>
    <row r="21" spans="1:8" x14ac:dyDescent="0.25">
      <c r="A21" s="50" t="s">
        <v>38</v>
      </c>
      <c r="B21" s="113">
        <v>5108</v>
      </c>
      <c r="C21" s="113">
        <v>26325</v>
      </c>
      <c r="D21" s="113">
        <v>38734</v>
      </c>
      <c r="E21" s="113">
        <v>54028</v>
      </c>
      <c r="F21" s="113">
        <v>99419</v>
      </c>
      <c r="G21" s="113">
        <v>201085</v>
      </c>
      <c r="H21" s="113">
        <v>296261</v>
      </c>
    </row>
    <row r="22" spans="1:8" x14ac:dyDescent="0.25">
      <c r="A22" s="53" t="s">
        <v>16</v>
      </c>
      <c r="B22" s="118"/>
      <c r="C22" s="118"/>
      <c r="D22" s="118"/>
      <c r="E22" s="118"/>
      <c r="F22" s="118"/>
      <c r="G22" s="118"/>
      <c r="H22" s="118"/>
    </row>
    <row r="23" spans="1:8" x14ac:dyDescent="0.25">
      <c r="A23" s="47" t="s">
        <v>17</v>
      </c>
      <c r="B23" s="112">
        <v>3763</v>
      </c>
      <c r="C23" s="112">
        <v>19414</v>
      </c>
      <c r="D23" s="112">
        <v>30017</v>
      </c>
      <c r="E23" s="112">
        <v>46427</v>
      </c>
      <c r="F23" s="112">
        <v>85025</v>
      </c>
      <c r="G23" s="112">
        <v>162634</v>
      </c>
      <c r="H23" s="112">
        <v>217500</v>
      </c>
    </row>
    <row r="24" spans="1:8" x14ac:dyDescent="0.25">
      <c r="A24" s="47" t="s">
        <v>18</v>
      </c>
      <c r="B24" s="112">
        <v>534</v>
      </c>
      <c r="C24" s="112">
        <v>2916</v>
      </c>
      <c r="D24" s="112">
        <v>5233</v>
      </c>
      <c r="E24" s="112">
        <v>7844</v>
      </c>
      <c r="F24" s="112">
        <v>15124</v>
      </c>
      <c r="G24" s="112">
        <v>35559</v>
      </c>
      <c r="H24" s="112">
        <v>63683</v>
      </c>
    </row>
    <row r="25" spans="1:8" x14ac:dyDescent="0.25">
      <c r="A25" s="47" t="s">
        <v>19</v>
      </c>
      <c r="B25" s="112">
        <v>190</v>
      </c>
      <c r="C25" s="112">
        <v>849</v>
      </c>
      <c r="D25" s="112">
        <v>1649</v>
      </c>
      <c r="E25" s="112">
        <v>2526</v>
      </c>
      <c r="F25" s="112">
        <v>5808</v>
      </c>
      <c r="G25" s="112">
        <v>15091</v>
      </c>
      <c r="H25" s="112">
        <v>32492</v>
      </c>
    </row>
    <row r="26" spans="1:8" x14ac:dyDescent="0.25">
      <c r="A26" s="47" t="s">
        <v>20</v>
      </c>
      <c r="B26" s="112">
        <v>26</v>
      </c>
      <c r="C26" s="112">
        <v>68</v>
      </c>
      <c r="D26" s="112">
        <v>174</v>
      </c>
      <c r="E26" s="112">
        <v>236</v>
      </c>
      <c r="F26" s="112">
        <v>472</v>
      </c>
      <c r="G26" s="112">
        <v>1541</v>
      </c>
      <c r="H26" s="112">
        <v>3958</v>
      </c>
    </row>
    <row r="27" spans="1:8" x14ac:dyDescent="0.25">
      <c r="A27" s="47" t="s">
        <v>21</v>
      </c>
      <c r="B27" s="112">
        <v>17</v>
      </c>
      <c r="C27" s="112">
        <v>34</v>
      </c>
      <c r="D27" s="112">
        <v>54</v>
      </c>
      <c r="E27" s="112">
        <v>100</v>
      </c>
      <c r="F27" s="112">
        <v>160</v>
      </c>
      <c r="G27" s="112">
        <v>666</v>
      </c>
      <c r="H27" s="112">
        <v>1975</v>
      </c>
    </row>
    <row r="28" spans="1:8" x14ac:dyDescent="0.25">
      <c r="A28" s="50" t="s">
        <v>22</v>
      </c>
      <c r="B28" s="113">
        <v>742</v>
      </c>
      <c r="C28" s="113">
        <v>4265</v>
      </c>
      <c r="D28" s="113">
        <v>3508</v>
      </c>
      <c r="E28" s="113">
        <v>360</v>
      </c>
      <c r="F28" s="113">
        <v>565</v>
      </c>
      <c r="G28" s="113">
        <v>1014</v>
      </c>
      <c r="H28" s="113">
        <v>1095</v>
      </c>
    </row>
    <row r="29" spans="1:8" x14ac:dyDescent="0.25">
      <c r="A29" s="53" t="s">
        <v>23</v>
      </c>
      <c r="B29" s="118"/>
      <c r="C29" s="118"/>
      <c r="D29" s="118"/>
      <c r="E29" s="118"/>
      <c r="F29" s="118"/>
      <c r="G29" s="118"/>
      <c r="H29" s="118"/>
    </row>
    <row r="30" spans="1:8" x14ac:dyDescent="0.25">
      <c r="A30" s="47" t="s">
        <v>112</v>
      </c>
      <c r="B30" s="112">
        <v>973</v>
      </c>
      <c r="C30" s="112">
        <v>5384</v>
      </c>
      <c r="D30" s="112">
        <v>8095</v>
      </c>
      <c r="E30" s="112">
        <v>12761</v>
      </c>
      <c r="F30" s="112">
        <v>23492</v>
      </c>
      <c r="G30" s="112">
        <v>54729</v>
      </c>
      <c r="H30" s="112">
        <v>92182</v>
      </c>
    </row>
    <row r="31" spans="1:8" x14ac:dyDescent="0.25">
      <c r="A31" s="47" t="s">
        <v>24</v>
      </c>
      <c r="B31" s="112">
        <v>834</v>
      </c>
      <c r="C31" s="112">
        <v>4093</v>
      </c>
      <c r="D31" s="112">
        <v>7264</v>
      </c>
      <c r="E31" s="112">
        <v>11583</v>
      </c>
      <c r="F31" s="112">
        <v>22999</v>
      </c>
      <c r="G31" s="112">
        <v>49332</v>
      </c>
      <c r="H31" s="112">
        <v>73043</v>
      </c>
    </row>
    <row r="32" spans="1:8" x14ac:dyDescent="0.25">
      <c r="A32" s="47" t="s">
        <v>25</v>
      </c>
      <c r="B32" s="112">
        <v>832</v>
      </c>
      <c r="C32" s="112">
        <v>4063</v>
      </c>
      <c r="D32" s="112">
        <v>7048</v>
      </c>
      <c r="E32" s="112">
        <v>11089</v>
      </c>
      <c r="F32" s="112">
        <v>21096</v>
      </c>
      <c r="G32" s="112">
        <v>41996</v>
      </c>
      <c r="H32" s="112">
        <v>59784</v>
      </c>
    </row>
    <row r="33" spans="1:8" x14ac:dyDescent="0.25">
      <c r="A33" s="47" t="s">
        <v>26</v>
      </c>
      <c r="B33" s="112">
        <v>1072</v>
      </c>
      <c r="C33" s="112">
        <v>5690</v>
      </c>
      <c r="D33" s="112">
        <v>8185</v>
      </c>
      <c r="E33" s="112">
        <v>11900</v>
      </c>
      <c r="F33" s="112">
        <v>21926</v>
      </c>
      <c r="G33" s="112">
        <v>39184</v>
      </c>
      <c r="H33" s="112">
        <v>54076</v>
      </c>
    </row>
    <row r="34" spans="1:8" x14ac:dyDescent="0.25">
      <c r="A34" s="47" t="s">
        <v>27</v>
      </c>
      <c r="B34" s="112">
        <v>817</v>
      </c>
      <c r="C34" s="112">
        <v>4043</v>
      </c>
      <c r="D34" s="112">
        <v>6520</v>
      </c>
      <c r="E34" s="112">
        <v>9765</v>
      </c>
      <c r="F34" s="112">
        <v>17018</v>
      </c>
      <c r="G34" s="112">
        <v>30134</v>
      </c>
      <c r="H34" s="112">
        <v>40228</v>
      </c>
    </row>
    <row r="35" spans="1:8" x14ac:dyDescent="0.25">
      <c r="A35" s="50" t="s">
        <v>14</v>
      </c>
      <c r="B35" s="113">
        <v>744</v>
      </c>
      <c r="C35" s="113">
        <v>4273</v>
      </c>
      <c r="D35" s="113">
        <v>3523</v>
      </c>
      <c r="E35" s="113">
        <v>395</v>
      </c>
      <c r="F35" s="113">
        <v>623</v>
      </c>
      <c r="G35" s="113">
        <v>1130</v>
      </c>
      <c r="H35" s="113">
        <v>1390</v>
      </c>
    </row>
    <row r="36" spans="1:8" x14ac:dyDescent="0.25">
      <c r="A36" s="53" t="s">
        <v>28</v>
      </c>
      <c r="B36" s="118"/>
      <c r="C36" s="118"/>
      <c r="D36" s="118"/>
      <c r="E36" s="118"/>
      <c r="F36" s="118"/>
      <c r="G36" s="118"/>
      <c r="H36" s="118"/>
    </row>
    <row r="37" spans="1:8" x14ac:dyDescent="0.25">
      <c r="A37" s="47" t="s">
        <v>39</v>
      </c>
      <c r="B37" s="112">
        <v>0</v>
      </c>
      <c r="C37" s="112">
        <v>11594</v>
      </c>
      <c r="D37" s="112">
        <v>19392</v>
      </c>
      <c r="E37" s="112">
        <v>26325</v>
      </c>
      <c r="F37" s="112">
        <v>44057</v>
      </c>
      <c r="G37" s="112">
        <v>83325</v>
      </c>
      <c r="H37" s="112">
        <v>120173</v>
      </c>
    </row>
    <row r="38" spans="1:8" x14ac:dyDescent="0.25">
      <c r="A38" s="47" t="s">
        <v>40</v>
      </c>
      <c r="B38" s="112">
        <v>0</v>
      </c>
      <c r="C38" s="112">
        <v>9937</v>
      </c>
      <c r="D38" s="112">
        <v>13164</v>
      </c>
      <c r="E38" s="112">
        <v>20552</v>
      </c>
      <c r="F38" s="112">
        <v>43498</v>
      </c>
      <c r="G38" s="112">
        <v>98511</v>
      </c>
      <c r="H38" s="112">
        <v>176230</v>
      </c>
    </row>
    <row r="39" spans="1:8" x14ac:dyDescent="0.25">
      <c r="A39" s="50" t="s">
        <v>14</v>
      </c>
      <c r="B39" s="113">
        <v>5272</v>
      </c>
      <c r="C39" s="113">
        <v>6015</v>
      </c>
      <c r="D39" s="113">
        <v>8079</v>
      </c>
      <c r="E39" s="113">
        <v>10616</v>
      </c>
      <c r="F39" s="113">
        <v>19599</v>
      </c>
      <c r="G39" s="113">
        <v>34669</v>
      </c>
      <c r="H39" s="113">
        <v>24300</v>
      </c>
    </row>
    <row r="40" spans="1:8" x14ac:dyDescent="0.25">
      <c r="A40" s="53" t="s">
        <v>29</v>
      </c>
      <c r="B40" s="118"/>
      <c r="C40" s="118"/>
      <c r="D40" s="118"/>
      <c r="E40" s="118"/>
      <c r="F40" s="118"/>
      <c r="G40" s="118"/>
      <c r="H40" s="118"/>
    </row>
    <row r="41" spans="1:8" x14ac:dyDescent="0.25">
      <c r="A41" s="47" t="s">
        <v>41</v>
      </c>
      <c r="B41" s="112">
        <v>4397</v>
      </c>
      <c r="C41" s="112">
        <v>22363</v>
      </c>
      <c r="D41" s="112">
        <v>35468</v>
      </c>
      <c r="E41" s="112">
        <v>49845</v>
      </c>
      <c r="F41" s="112">
        <v>93666</v>
      </c>
      <c r="G41" s="112">
        <v>192282</v>
      </c>
      <c r="H41" s="112">
        <v>283491</v>
      </c>
    </row>
    <row r="42" spans="1:8" x14ac:dyDescent="0.25">
      <c r="A42" s="47" t="s">
        <v>42</v>
      </c>
      <c r="B42" s="112">
        <v>600</v>
      </c>
      <c r="C42" s="112">
        <v>4391</v>
      </c>
      <c r="D42" s="112">
        <v>4269</v>
      </c>
      <c r="E42" s="112">
        <v>6155</v>
      </c>
      <c r="F42" s="112">
        <v>10471</v>
      </c>
      <c r="G42" s="112">
        <v>19405</v>
      </c>
      <c r="H42" s="112">
        <v>31140</v>
      </c>
    </row>
    <row r="43" spans="1:8" x14ac:dyDescent="0.25">
      <c r="A43" s="50" t="s">
        <v>14</v>
      </c>
      <c r="B43" s="113">
        <v>275</v>
      </c>
      <c r="C43" s="113">
        <v>792</v>
      </c>
      <c r="D43" s="113">
        <v>898</v>
      </c>
      <c r="E43" s="113">
        <v>1493</v>
      </c>
      <c r="F43" s="113">
        <v>3017</v>
      </c>
      <c r="G43" s="113">
        <v>4818</v>
      </c>
      <c r="H43" s="113">
        <v>6072</v>
      </c>
    </row>
    <row r="44" spans="1:8" x14ac:dyDescent="0.25">
      <c r="A44" s="54" t="s">
        <v>121</v>
      </c>
      <c r="B44" s="118"/>
      <c r="C44" s="118"/>
      <c r="D44" s="118"/>
      <c r="E44" s="118"/>
      <c r="F44" s="118"/>
      <c r="G44" s="118"/>
      <c r="H44" s="118"/>
    </row>
    <row r="45" spans="1:8" x14ac:dyDescent="0.25">
      <c r="A45" s="47" t="s">
        <v>30</v>
      </c>
      <c r="B45" s="112">
        <v>1160</v>
      </c>
      <c r="C45" s="112">
        <v>4723</v>
      </c>
      <c r="D45" s="112">
        <v>6040</v>
      </c>
      <c r="E45" s="112">
        <v>7673</v>
      </c>
      <c r="F45" s="112">
        <v>14783</v>
      </c>
      <c r="G45" s="112">
        <v>9801</v>
      </c>
      <c r="H45" s="112">
        <v>14529</v>
      </c>
    </row>
    <row r="46" spans="1:8" x14ac:dyDescent="0.25">
      <c r="A46" s="47" t="s">
        <v>31</v>
      </c>
      <c r="B46" s="112">
        <v>372</v>
      </c>
      <c r="C46" s="112">
        <v>4354</v>
      </c>
      <c r="D46" s="112">
        <v>4236</v>
      </c>
      <c r="E46" s="112">
        <v>6854</v>
      </c>
      <c r="F46" s="112">
        <v>17988</v>
      </c>
      <c r="G46" s="112">
        <v>52551</v>
      </c>
      <c r="H46" s="112">
        <v>65309</v>
      </c>
    </row>
    <row r="47" spans="1:8" x14ac:dyDescent="0.25">
      <c r="A47" s="47" t="s">
        <v>32</v>
      </c>
      <c r="B47" s="112">
        <v>1970</v>
      </c>
      <c r="C47" s="112">
        <v>7950</v>
      </c>
      <c r="D47" s="112">
        <v>8916</v>
      </c>
      <c r="E47" s="112">
        <v>10004</v>
      </c>
      <c r="F47" s="112">
        <v>15769</v>
      </c>
      <c r="G47" s="112">
        <v>30873</v>
      </c>
      <c r="H47" s="112">
        <v>39046</v>
      </c>
    </row>
    <row r="48" spans="1:8" x14ac:dyDescent="0.25">
      <c r="A48" s="47" t="s">
        <v>33</v>
      </c>
      <c r="B48" s="112">
        <v>817</v>
      </c>
      <c r="C48" s="112">
        <v>6759</v>
      </c>
      <c r="D48" s="112">
        <v>6603</v>
      </c>
      <c r="E48" s="112">
        <v>10574</v>
      </c>
      <c r="F48" s="112">
        <v>26237</v>
      </c>
      <c r="G48" s="112">
        <v>50324</v>
      </c>
      <c r="H48" s="112">
        <v>83971</v>
      </c>
    </row>
    <row r="49" spans="1:8" x14ac:dyDescent="0.25">
      <c r="A49" s="47" t="s">
        <v>43</v>
      </c>
      <c r="B49" s="112">
        <v>78</v>
      </c>
      <c r="C49" s="112">
        <v>406</v>
      </c>
      <c r="D49" s="112">
        <v>10349</v>
      </c>
      <c r="E49" s="112">
        <v>14333</v>
      </c>
      <c r="F49" s="112">
        <v>17531</v>
      </c>
      <c r="G49" s="112">
        <v>38039</v>
      </c>
      <c r="H49" s="112">
        <v>71176</v>
      </c>
    </row>
    <row r="50" spans="1:8" x14ac:dyDescent="0.25">
      <c r="A50" s="47" t="s">
        <v>44</v>
      </c>
      <c r="B50" s="112">
        <v>875</v>
      </c>
      <c r="C50" s="112">
        <v>3354</v>
      </c>
      <c r="D50" s="112">
        <v>4491</v>
      </c>
      <c r="E50" s="112">
        <v>8055</v>
      </c>
      <c r="F50" s="112">
        <v>14846</v>
      </c>
      <c r="G50" s="112">
        <v>34849</v>
      </c>
      <c r="H50" s="112">
        <v>44613</v>
      </c>
    </row>
    <row r="51" spans="1:8" ht="15.75" thickBot="1" x14ac:dyDescent="0.3">
      <c r="A51" s="56" t="s">
        <v>14</v>
      </c>
      <c r="B51" s="114">
        <v>0</v>
      </c>
      <c r="C51" s="114">
        <v>0</v>
      </c>
      <c r="D51" s="114">
        <v>0</v>
      </c>
      <c r="E51" s="114">
        <v>0</v>
      </c>
      <c r="F51" s="114">
        <v>0</v>
      </c>
      <c r="G51" s="114">
        <v>68</v>
      </c>
      <c r="H51" s="114">
        <v>2059</v>
      </c>
    </row>
    <row r="52" spans="1:8" ht="15.75" thickBot="1" x14ac:dyDescent="0.3">
      <c r="A52" s="59" t="s">
        <v>34</v>
      </c>
      <c r="B52" s="115">
        <v>5272</v>
      </c>
      <c r="C52" s="115">
        <v>27546</v>
      </c>
      <c r="D52" s="115">
        <v>40635</v>
      </c>
      <c r="E52" s="115">
        <v>57493</v>
      </c>
      <c r="F52" s="115">
        <v>107154</v>
      </c>
      <c r="G52" s="115">
        <v>216505</v>
      </c>
      <c r="H52" s="115">
        <v>320703</v>
      </c>
    </row>
  </sheetData>
  <conditionalFormatting sqref="A1:H52">
    <cfRule type="cellIs" dxfId="42" priority="1" operator="equal">
      <formula>"Yes"</formula>
    </cfRule>
  </conditionalFormatting>
  <pageMargins left="0.25" right="0.25" top="0.75" bottom="0.75" header="0.3" footer="0.3"/>
  <pageSetup paperSize="9" scale="63" orientation="portrait" r:id="rId1"/>
  <headerFooter>
    <oddHeader>&amp;CStudent Tables - Table 1.4</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view="pageLayout" zoomScaleNormal="100" workbookViewId="0">
      <selection activeCell="G52" sqref="A1:G52"/>
    </sheetView>
  </sheetViews>
  <sheetFormatPr defaultRowHeight="15" x14ac:dyDescent="0.25"/>
  <cols>
    <col min="1" max="1" width="26" customWidth="1"/>
    <col min="2" max="7" width="15.7109375" customWidth="1"/>
  </cols>
  <sheetData>
    <row r="1" spans="1:7" x14ac:dyDescent="0.25">
      <c r="A1" s="15"/>
      <c r="B1" s="15"/>
      <c r="C1" s="15"/>
      <c r="D1" s="15"/>
      <c r="E1" s="15"/>
      <c r="F1" s="15"/>
      <c r="G1" s="15"/>
    </row>
    <row r="2" spans="1:7" ht="18.75" x14ac:dyDescent="0.3">
      <c r="A2" s="16" t="str">
        <f>'Table of Contents'!C10</f>
        <v>Table 1.5:   Qualification Level by Student Characteristics Counted by Enrolments</v>
      </c>
      <c r="B2" s="17"/>
      <c r="C2" s="17"/>
      <c r="D2" s="17"/>
      <c r="E2" s="17"/>
      <c r="F2" s="17"/>
      <c r="G2" s="17"/>
    </row>
    <row r="3" spans="1:7" ht="15.75" thickBot="1" x14ac:dyDescent="0.3">
      <c r="A3" s="21"/>
      <c r="B3" s="21"/>
      <c r="C3" s="21"/>
      <c r="D3" s="21"/>
      <c r="E3" s="21"/>
      <c r="F3" s="21"/>
      <c r="G3" s="21"/>
    </row>
    <row r="4" spans="1:7" ht="39" thickBot="1" x14ac:dyDescent="0.3">
      <c r="A4" s="121" t="s">
        <v>0</v>
      </c>
      <c r="B4" s="209" t="s">
        <v>48</v>
      </c>
      <c r="C4" s="209" t="s">
        <v>49</v>
      </c>
      <c r="D4" s="209" t="s">
        <v>50</v>
      </c>
      <c r="E4" s="209" t="s">
        <v>51</v>
      </c>
      <c r="F4" s="209" t="s">
        <v>52</v>
      </c>
      <c r="G4" s="209" t="s">
        <v>34</v>
      </c>
    </row>
    <row r="5" spans="1:7" x14ac:dyDescent="0.25">
      <c r="A5" s="44" t="s">
        <v>3</v>
      </c>
      <c r="B5" s="111"/>
      <c r="C5" s="111"/>
      <c r="D5" s="111"/>
      <c r="E5" s="111"/>
      <c r="F5" s="111"/>
      <c r="G5" s="111"/>
    </row>
    <row r="6" spans="1:7" x14ac:dyDescent="0.25">
      <c r="A6" s="47" t="s">
        <v>4</v>
      </c>
      <c r="B6" s="48">
        <v>144</v>
      </c>
      <c r="C6" s="48">
        <v>169</v>
      </c>
      <c r="D6" s="48">
        <v>7720</v>
      </c>
      <c r="E6" s="48">
        <v>102166</v>
      </c>
      <c r="F6" s="48">
        <v>679</v>
      </c>
      <c r="G6" s="112">
        <v>110878</v>
      </c>
    </row>
    <row r="7" spans="1:7" x14ac:dyDescent="0.25">
      <c r="A7" s="50" t="s">
        <v>5</v>
      </c>
      <c r="B7" s="51">
        <v>758</v>
      </c>
      <c r="C7" s="51">
        <v>475</v>
      </c>
      <c r="D7" s="51">
        <v>11764</v>
      </c>
      <c r="E7" s="51">
        <v>195858</v>
      </c>
      <c r="F7" s="51">
        <v>970</v>
      </c>
      <c r="G7" s="113">
        <v>209825</v>
      </c>
    </row>
    <row r="8" spans="1:7" x14ac:dyDescent="0.25">
      <c r="A8" s="53" t="s">
        <v>6</v>
      </c>
      <c r="B8" s="118"/>
      <c r="C8" s="118"/>
      <c r="D8" s="118"/>
      <c r="E8" s="118"/>
      <c r="F8" s="118"/>
      <c r="G8" s="122"/>
    </row>
    <row r="9" spans="1:7" x14ac:dyDescent="0.25">
      <c r="A9" s="47" t="s">
        <v>7</v>
      </c>
      <c r="B9" s="48">
        <v>326</v>
      </c>
      <c r="C9" s="48">
        <v>170</v>
      </c>
      <c r="D9" s="48">
        <v>8844</v>
      </c>
      <c r="E9" s="48">
        <v>118636</v>
      </c>
      <c r="F9" s="48">
        <v>617</v>
      </c>
      <c r="G9" s="112">
        <v>128593</v>
      </c>
    </row>
    <row r="10" spans="1:7" x14ac:dyDescent="0.25">
      <c r="A10" s="47" t="s">
        <v>8</v>
      </c>
      <c r="B10" s="48">
        <v>412</v>
      </c>
      <c r="C10" s="48">
        <v>340</v>
      </c>
      <c r="D10" s="48">
        <v>8110</v>
      </c>
      <c r="E10" s="48">
        <v>132206</v>
      </c>
      <c r="F10" s="48">
        <v>771</v>
      </c>
      <c r="G10" s="112">
        <v>141839</v>
      </c>
    </row>
    <row r="11" spans="1:7" x14ac:dyDescent="0.25">
      <c r="A11" s="50" t="s">
        <v>9</v>
      </c>
      <c r="B11" s="51">
        <v>164</v>
      </c>
      <c r="C11" s="51">
        <v>134</v>
      </c>
      <c r="D11" s="51">
        <v>2530</v>
      </c>
      <c r="E11" s="51">
        <v>47182</v>
      </c>
      <c r="F11" s="51">
        <v>261</v>
      </c>
      <c r="G11" s="113">
        <v>50271</v>
      </c>
    </row>
    <row r="12" spans="1:7" x14ac:dyDescent="0.25">
      <c r="A12" s="53" t="s">
        <v>10</v>
      </c>
      <c r="B12" s="118"/>
      <c r="C12" s="118"/>
      <c r="D12" s="118"/>
      <c r="E12" s="118"/>
      <c r="F12" s="118"/>
      <c r="G12" s="122"/>
    </row>
    <row r="13" spans="1:7" x14ac:dyDescent="0.25">
      <c r="A13" s="47" t="s">
        <v>11</v>
      </c>
      <c r="B13" s="48">
        <v>901</v>
      </c>
      <c r="C13" s="48">
        <v>644</v>
      </c>
      <c r="D13" s="48">
        <v>19339</v>
      </c>
      <c r="E13" s="48">
        <v>295977</v>
      </c>
      <c r="F13" s="48">
        <v>1632</v>
      </c>
      <c r="G13" s="112">
        <v>318493</v>
      </c>
    </row>
    <row r="14" spans="1:7" x14ac:dyDescent="0.25">
      <c r="A14" s="119" t="s">
        <v>12</v>
      </c>
      <c r="B14" s="123">
        <v>1</v>
      </c>
      <c r="C14" s="123">
        <v>0</v>
      </c>
      <c r="D14" s="123">
        <v>145</v>
      </c>
      <c r="E14" s="123">
        <v>2047</v>
      </c>
      <c r="F14" s="123">
        <v>17</v>
      </c>
      <c r="G14" s="120">
        <v>2210</v>
      </c>
    </row>
    <row r="15" spans="1:7" x14ac:dyDescent="0.25">
      <c r="A15" s="53" t="s">
        <v>13</v>
      </c>
      <c r="B15" s="118"/>
      <c r="C15" s="118"/>
      <c r="D15" s="118"/>
      <c r="E15" s="118"/>
      <c r="F15" s="118"/>
      <c r="G15" s="122"/>
    </row>
    <row r="16" spans="1:7" x14ac:dyDescent="0.25">
      <c r="A16" s="47" t="s">
        <v>35</v>
      </c>
      <c r="B16" s="48">
        <v>24</v>
      </c>
      <c r="C16" s="48">
        <v>19</v>
      </c>
      <c r="D16" s="48">
        <v>405</v>
      </c>
      <c r="E16" s="48">
        <v>31894</v>
      </c>
      <c r="F16" s="48">
        <v>36</v>
      </c>
      <c r="G16" s="112">
        <v>32378</v>
      </c>
    </row>
    <row r="17" spans="1:7" x14ac:dyDescent="0.25">
      <c r="A17" s="47" t="s">
        <v>36</v>
      </c>
      <c r="B17" s="48">
        <v>816</v>
      </c>
      <c r="C17" s="48">
        <v>621</v>
      </c>
      <c r="D17" s="48">
        <v>18776</v>
      </c>
      <c r="E17" s="48">
        <v>262587</v>
      </c>
      <c r="F17" s="48">
        <v>1530</v>
      </c>
      <c r="G17" s="112">
        <v>284330</v>
      </c>
    </row>
    <row r="18" spans="1:7" x14ac:dyDescent="0.25">
      <c r="A18" s="50" t="s">
        <v>14</v>
      </c>
      <c r="B18" s="51">
        <v>62</v>
      </c>
      <c r="C18" s="51">
        <v>4</v>
      </c>
      <c r="D18" s="51">
        <v>303</v>
      </c>
      <c r="E18" s="51">
        <v>3543</v>
      </c>
      <c r="F18" s="51">
        <v>83</v>
      </c>
      <c r="G18" s="113">
        <v>3995</v>
      </c>
    </row>
    <row r="19" spans="1:7" x14ac:dyDescent="0.25">
      <c r="A19" s="53" t="s">
        <v>15</v>
      </c>
      <c r="B19" s="118"/>
      <c r="C19" s="118"/>
      <c r="D19" s="118"/>
      <c r="E19" s="118"/>
      <c r="F19" s="118"/>
      <c r="G19" s="122"/>
    </row>
    <row r="20" spans="1:7" x14ac:dyDescent="0.25">
      <c r="A20" s="47" t="s">
        <v>37</v>
      </c>
      <c r="B20" s="48">
        <v>20</v>
      </c>
      <c r="C20" s="48">
        <v>35</v>
      </c>
      <c r="D20" s="48">
        <v>1515</v>
      </c>
      <c r="E20" s="48">
        <v>22772</v>
      </c>
      <c r="F20" s="48">
        <v>100</v>
      </c>
      <c r="G20" s="112">
        <v>24442</v>
      </c>
    </row>
    <row r="21" spans="1:7" x14ac:dyDescent="0.25">
      <c r="A21" s="50" t="s">
        <v>38</v>
      </c>
      <c r="B21" s="51">
        <v>882</v>
      </c>
      <c r="C21" s="51">
        <v>609</v>
      </c>
      <c r="D21" s="51">
        <v>17969</v>
      </c>
      <c r="E21" s="51">
        <v>275252</v>
      </c>
      <c r="F21" s="51">
        <v>1549</v>
      </c>
      <c r="G21" s="113">
        <v>296261</v>
      </c>
    </row>
    <row r="22" spans="1:7" x14ac:dyDescent="0.25">
      <c r="A22" s="53" t="s">
        <v>16</v>
      </c>
      <c r="B22" s="118"/>
      <c r="C22" s="118"/>
      <c r="D22" s="118"/>
      <c r="E22" s="118"/>
      <c r="F22" s="118"/>
      <c r="G22" s="122"/>
    </row>
    <row r="23" spans="1:7" x14ac:dyDescent="0.25">
      <c r="A23" s="47" t="s">
        <v>17</v>
      </c>
      <c r="B23" s="48">
        <v>760</v>
      </c>
      <c r="C23" s="48">
        <v>497</v>
      </c>
      <c r="D23" s="48">
        <v>15391</v>
      </c>
      <c r="E23" s="48">
        <v>199567</v>
      </c>
      <c r="F23" s="48">
        <v>1285</v>
      </c>
      <c r="G23" s="112">
        <v>217500</v>
      </c>
    </row>
    <row r="24" spans="1:7" x14ac:dyDescent="0.25">
      <c r="A24" s="47" t="s">
        <v>18</v>
      </c>
      <c r="B24" s="48">
        <v>109</v>
      </c>
      <c r="C24" s="48">
        <v>88</v>
      </c>
      <c r="D24" s="48">
        <v>2871</v>
      </c>
      <c r="E24" s="48">
        <v>60380</v>
      </c>
      <c r="F24" s="48">
        <v>235</v>
      </c>
      <c r="G24" s="112">
        <v>63683</v>
      </c>
    </row>
    <row r="25" spans="1:7" x14ac:dyDescent="0.25">
      <c r="A25" s="47" t="s">
        <v>19</v>
      </c>
      <c r="B25" s="48">
        <v>28</v>
      </c>
      <c r="C25" s="48">
        <v>47</v>
      </c>
      <c r="D25" s="48">
        <v>970</v>
      </c>
      <c r="E25" s="48">
        <v>31334</v>
      </c>
      <c r="F25" s="48">
        <v>113</v>
      </c>
      <c r="G25" s="112">
        <v>32492</v>
      </c>
    </row>
    <row r="26" spans="1:7" x14ac:dyDescent="0.25">
      <c r="A26" s="47" t="s">
        <v>20</v>
      </c>
      <c r="B26" s="48">
        <v>0</v>
      </c>
      <c r="C26" s="48">
        <v>5</v>
      </c>
      <c r="D26" s="48">
        <v>104</v>
      </c>
      <c r="E26" s="48">
        <v>3841</v>
      </c>
      <c r="F26" s="48">
        <v>8</v>
      </c>
      <c r="G26" s="112">
        <v>3958</v>
      </c>
    </row>
    <row r="27" spans="1:7" x14ac:dyDescent="0.25">
      <c r="A27" s="47" t="s">
        <v>21</v>
      </c>
      <c r="B27" s="48">
        <v>0</v>
      </c>
      <c r="C27" s="48">
        <v>2</v>
      </c>
      <c r="D27" s="48">
        <v>35</v>
      </c>
      <c r="E27" s="48">
        <v>1934</v>
      </c>
      <c r="F27" s="48">
        <v>4</v>
      </c>
      <c r="G27" s="112">
        <v>1975</v>
      </c>
    </row>
    <row r="28" spans="1:7" x14ac:dyDescent="0.25">
      <c r="A28" s="50" t="s">
        <v>22</v>
      </c>
      <c r="B28" s="51">
        <v>5</v>
      </c>
      <c r="C28" s="51">
        <v>5</v>
      </c>
      <c r="D28" s="51">
        <v>113</v>
      </c>
      <c r="E28" s="51">
        <v>968</v>
      </c>
      <c r="F28" s="51">
        <v>4</v>
      </c>
      <c r="G28" s="113">
        <v>1095</v>
      </c>
    </row>
    <row r="29" spans="1:7" x14ac:dyDescent="0.25">
      <c r="A29" s="53" t="s">
        <v>23</v>
      </c>
      <c r="B29" s="118"/>
      <c r="C29" s="118"/>
      <c r="D29" s="118"/>
      <c r="E29" s="118"/>
      <c r="F29" s="118"/>
      <c r="G29" s="122"/>
    </row>
    <row r="30" spans="1:7" x14ac:dyDescent="0.25">
      <c r="A30" s="47" t="s">
        <v>112</v>
      </c>
      <c r="B30" s="48">
        <v>167</v>
      </c>
      <c r="C30" s="48">
        <v>112</v>
      </c>
      <c r="D30" s="48">
        <v>3979</v>
      </c>
      <c r="E30" s="48">
        <v>87681</v>
      </c>
      <c r="F30" s="48">
        <v>243</v>
      </c>
      <c r="G30" s="112">
        <v>92182</v>
      </c>
    </row>
    <row r="31" spans="1:7" x14ac:dyDescent="0.25">
      <c r="A31" s="47" t="s">
        <v>24</v>
      </c>
      <c r="B31" s="48">
        <v>179</v>
      </c>
      <c r="C31" s="48">
        <v>118</v>
      </c>
      <c r="D31" s="48">
        <v>3541</v>
      </c>
      <c r="E31" s="48">
        <v>68958</v>
      </c>
      <c r="F31" s="48">
        <v>247</v>
      </c>
      <c r="G31" s="112">
        <v>73043</v>
      </c>
    </row>
    <row r="32" spans="1:7" x14ac:dyDescent="0.25">
      <c r="A32" s="47" t="s">
        <v>25</v>
      </c>
      <c r="B32" s="48">
        <v>180</v>
      </c>
      <c r="C32" s="48">
        <v>140</v>
      </c>
      <c r="D32" s="48">
        <v>3684</v>
      </c>
      <c r="E32" s="48">
        <v>55388</v>
      </c>
      <c r="F32" s="48">
        <v>392</v>
      </c>
      <c r="G32" s="112">
        <v>59784</v>
      </c>
    </row>
    <row r="33" spans="1:7" x14ac:dyDescent="0.25">
      <c r="A33" s="47" t="s">
        <v>26</v>
      </c>
      <c r="B33" s="48">
        <v>168</v>
      </c>
      <c r="C33" s="48">
        <v>126</v>
      </c>
      <c r="D33" s="48">
        <v>4266</v>
      </c>
      <c r="E33" s="48">
        <v>49148</v>
      </c>
      <c r="F33" s="48">
        <v>368</v>
      </c>
      <c r="G33" s="112">
        <v>54076</v>
      </c>
    </row>
    <row r="34" spans="1:7" x14ac:dyDescent="0.25">
      <c r="A34" s="47" t="s">
        <v>27</v>
      </c>
      <c r="B34" s="48">
        <v>203</v>
      </c>
      <c r="C34" s="48">
        <v>142</v>
      </c>
      <c r="D34" s="48">
        <v>3888</v>
      </c>
      <c r="E34" s="48">
        <v>35603</v>
      </c>
      <c r="F34" s="48">
        <v>392</v>
      </c>
      <c r="G34" s="112">
        <v>40228</v>
      </c>
    </row>
    <row r="35" spans="1:7" x14ac:dyDescent="0.25">
      <c r="A35" s="50" t="s">
        <v>14</v>
      </c>
      <c r="B35" s="51">
        <v>5</v>
      </c>
      <c r="C35" s="51">
        <v>6</v>
      </c>
      <c r="D35" s="51">
        <v>126</v>
      </c>
      <c r="E35" s="51">
        <v>1246</v>
      </c>
      <c r="F35" s="51">
        <v>7</v>
      </c>
      <c r="G35" s="113">
        <v>1390</v>
      </c>
    </row>
    <row r="36" spans="1:7" x14ac:dyDescent="0.25">
      <c r="A36" s="53" t="s">
        <v>28</v>
      </c>
      <c r="B36" s="118"/>
      <c r="C36" s="118"/>
      <c r="D36" s="118"/>
      <c r="E36" s="118"/>
      <c r="F36" s="118"/>
      <c r="G36" s="122"/>
    </row>
    <row r="37" spans="1:7" x14ac:dyDescent="0.25">
      <c r="A37" s="47" t="s">
        <v>39</v>
      </c>
      <c r="B37" s="48">
        <v>556</v>
      </c>
      <c r="C37" s="48">
        <v>438</v>
      </c>
      <c r="D37" s="48">
        <v>10632</v>
      </c>
      <c r="E37" s="48">
        <v>107632</v>
      </c>
      <c r="F37" s="48">
        <v>915</v>
      </c>
      <c r="G37" s="112">
        <v>120173</v>
      </c>
    </row>
    <row r="38" spans="1:7" x14ac:dyDescent="0.25">
      <c r="A38" s="47" t="s">
        <v>40</v>
      </c>
      <c r="B38" s="48">
        <v>194</v>
      </c>
      <c r="C38" s="48">
        <v>167</v>
      </c>
      <c r="D38" s="48">
        <v>7362</v>
      </c>
      <c r="E38" s="48">
        <v>167897</v>
      </c>
      <c r="F38" s="48">
        <v>610</v>
      </c>
      <c r="G38" s="112">
        <v>176230</v>
      </c>
    </row>
    <row r="39" spans="1:7" x14ac:dyDescent="0.25">
      <c r="A39" s="50" t="s">
        <v>14</v>
      </c>
      <c r="B39" s="51">
        <v>152</v>
      </c>
      <c r="C39" s="51">
        <v>39</v>
      </c>
      <c r="D39" s="51">
        <v>1490</v>
      </c>
      <c r="E39" s="51">
        <v>22495</v>
      </c>
      <c r="F39" s="51">
        <v>124</v>
      </c>
      <c r="G39" s="113">
        <v>24300</v>
      </c>
    </row>
    <row r="40" spans="1:7" x14ac:dyDescent="0.25">
      <c r="A40" s="53" t="s">
        <v>29</v>
      </c>
      <c r="B40" s="118"/>
      <c r="C40" s="118"/>
      <c r="D40" s="118"/>
      <c r="E40" s="118"/>
      <c r="F40" s="118"/>
      <c r="G40" s="122"/>
    </row>
    <row r="41" spans="1:7" x14ac:dyDescent="0.25">
      <c r="A41" s="47" t="s">
        <v>41</v>
      </c>
      <c r="B41" s="48">
        <v>700</v>
      </c>
      <c r="C41" s="48">
        <v>565</v>
      </c>
      <c r="D41" s="48">
        <v>16757</v>
      </c>
      <c r="E41" s="48">
        <v>264104</v>
      </c>
      <c r="F41" s="48">
        <v>1365</v>
      </c>
      <c r="G41" s="112">
        <v>283491</v>
      </c>
    </row>
    <row r="42" spans="1:7" x14ac:dyDescent="0.25">
      <c r="A42" s="47" t="s">
        <v>42</v>
      </c>
      <c r="B42" s="48">
        <v>134</v>
      </c>
      <c r="C42" s="48">
        <v>51</v>
      </c>
      <c r="D42" s="48">
        <v>2502</v>
      </c>
      <c r="E42" s="48">
        <v>28269</v>
      </c>
      <c r="F42" s="48">
        <v>184</v>
      </c>
      <c r="G42" s="112">
        <v>31140</v>
      </c>
    </row>
    <row r="43" spans="1:7" x14ac:dyDescent="0.25">
      <c r="A43" s="50" t="s">
        <v>14</v>
      </c>
      <c r="B43" s="51">
        <v>68</v>
      </c>
      <c r="C43" s="51">
        <v>28</v>
      </c>
      <c r="D43" s="51">
        <v>225</v>
      </c>
      <c r="E43" s="51">
        <v>5651</v>
      </c>
      <c r="F43" s="51">
        <v>100</v>
      </c>
      <c r="G43" s="113">
        <v>6072</v>
      </c>
    </row>
    <row r="44" spans="1:7" x14ac:dyDescent="0.25">
      <c r="A44" s="54" t="s">
        <v>121</v>
      </c>
      <c r="B44" s="118"/>
      <c r="C44" s="118"/>
      <c r="D44" s="118"/>
      <c r="E44" s="118"/>
      <c r="F44" s="118"/>
      <c r="G44" s="122"/>
    </row>
    <row r="45" spans="1:7" x14ac:dyDescent="0.25">
      <c r="A45" s="47" t="s">
        <v>30</v>
      </c>
      <c r="B45" s="48">
        <v>244</v>
      </c>
      <c r="C45" s="48">
        <v>262</v>
      </c>
      <c r="D45" s="48">
        <v>1569</v>
      </c>
      <c r="E45" s="48">
        <v>12392</v>
      </c>
      <c r="F45" s="48">
        <v>62</v>
      </c>
      <c r="G45" s="112">
        <v>14529</v>
      </c>
    </row>
    <row r="46" spans="1:7" x14ac:dyDescent="0.25">
      <c r="A46" s="47" t="s">
        <v>31</v>
      </c>
      <c r="B46" s="48">
        <v>123</v>
      </c>
      <c r="C46" s="48">
        <v>221</v>
      </c>
      <c r="D46" s="48">
        <v>3827</v>
      </c>
      <c r="E46" s="48">
        <v>60688</v>
      </c>
      <c r="F46" s="48">
        <v>450</v>
      </c>
      <c r="G46" s="112">
        <v>65309</v>
      </c>
    </row>
    <row r="47" spans="1:7" x14ac:dyDescent="0.25">
      <c r="A47" s="47" t="s">
        <v>32</v>
      </c>
      <c r="B47" s="48">
        <v>86</v>
      </c>
      <c r="C47" s="48">
        <v>37</v>
      </c>
      <c r="D47" s="48">
        <v>2897</v>
      </c>
      <c r="E47" s="48">
        <v>35815</v>
      </c>
      <c r="F47" s="48">
        <v>211</v>
      </c>
      <c r="G47" s="112">
        <v>39046</v>
      </c>
    </row>
    <row r="48" spans="1:7" x14ac:dyDescent="0.25">
      <c r="A48" s="47" t="s">
        <v>33</v>
      </c>
      <c r="B48" s="48">
        <v>178</v>
      </c>
      <c r="C48" s="48">
        <v>29</v>
      </c>
      <c r="D48" s="48">
        <v>2342</v>
      </c>
      <c r="E48" s="48">
        <v>81153</v>
      </c>
      <c r="F48" s="48">
        <v>269</v>
      </c>
      <c r="G48" s="112">
        <v>83971</v>
      </c>
    </row>
    <row r="49" spans="1:7" x14ac:dyDescent="0.25">
      <c r="A49" s="47" t="s">
        <v>43</v>
      </c>
      <c r="B49" s="48">
        <v>182</v>
      </c>
      <c r="C49" s="48">
        <v>59</v>
      </c>
      <c r="D49" s="48">
        <v>7094</v>
      </c>
      <c r="E49" s="48">
        <v>63674</v>
      </c>
      <c r="F49" s="48">
        <v>167</v>
      </c>
      <c r="G49" s="112">
        <v>71176</v>
      </c>
    </row>
    <row r="50" spans="1:7" x14ac:dyDescent="0.25">
      <c r="A50" s="47" t="s">
        <v>44</v>
      </c>
      <c r="B50" s="48">
        <v>88</v>
      </c>
      <c r="C50" s="48">
        <v>36</v>
      </c>
      <c r="D50" s="48">
        <v>1722</v>
      </c>
      <c r="E50" s="48">
        <v>42277</v>
      </c>
      <c r="F50" s="48">
        <v>490</v>
      </c>
      <c r="G50" s="112">
        <v>44613</v>
      </c>
    </row>
    <row r="51" spans="1:7" ht="15.75" thickBot="1" x14ac:dyDescent="0.3">
      <c r="A51" s="56" t="s">
        <v>14</v>
      </c>
      <c r="B51" s="57">
        <v>1</v>
      </c>
      <c r="C51" s="57">
        <v>0</v>
      </c>
      <c r="D51" s="57">
        <v>33</v>
      </c>
      <c r="E51" s="57">
        <v>2025</v>
      </c>
      <c r="F51" s="57">
        <v>0</v>
      </c>
      <c r="G51" s="114">
        <v>2059</v>
      </c>
    </row>
    <row r="52" spans="1:7" ht="15.75" thickBot="1" x14ac:dyDescent="0.3">
      <c r="A52" s="124" t="s">
        <v>34</v>
      </c>
      <c r="B52" s="125">
        <v>902</v>
      </c>
      <c r="C52" s="125">
        <v>644</v>
      </c>
      <c r="D52" s="125">
        <v>19484</v>
      </c>
      <c r="E52" s="125">
        <v>298024</v>
      </c>
      <c r="F52" s="125">
        <v>1649</v>
      </c>
      <c r="G52" s="125">
        <v>320703</v>
      </c>
    </row>
  </sheetData>
  <conditionalFormatting sqref="A1:G52">
    <cfRule type="cellIs" dxfId="41" priority="1" operator="equal">
      <formula>"Yes"</formula>
    </cfRule>
  </conditionalFormatting>
  <pageMargins left="0.25" right="0.25" top="0.75" bottom="0.75" header="0.3" footer="0.3"/>
  <pageSetup paperSize="9" scale="72" orientation="portrait" r:id="rId1"/>
  <headerFooter>
    <oddHeader>&amp;CStudent Tables - Table 1.5</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zoomScaleNormal="100" workbookViewId="0">
      <selection activeCell="I44" sqref="A1:I44"/>
    </sheetView>
  </sheetViews>
  <sheetFormatPr defaultRowHeight="15" x14ac:dyDescent="0.25"/>
  <cols>
    <col min="1" max="1" width="26.28515625" customWidth="1"/>
    <col min="2" max="9" width="15.7109375" customWidth="1"/>
  </cols>
  <sheetData>
    <row r="1" spans="1:9" x14ac:dyDescent="0.25">
      <c r="A1" s="36"/>
      <c r="B1" s="36"/>
      <c r="C1" s="36"/>
      <c r="D1" s="36"/>
      <c r="E1" s="36"/>
      <c r="F1" s="36"/>
      <c r="G1" s="36"/>
      <c r="H1" s="37"/>
      <c r="I1" s="38"/>
    </row>
    <row r="2" spans="1:9" ht="15.75" x14ac:dyDescent="0.25">
      <c r="A2" s="263" t="str">
        <f>'Table of Contents'!C11</f>
        <v>Table 1.6:   Prior Educational Attainment by Student Characteristics, Counted by Enrolments</v>
      </c>
      <c r="B2" s="263"/>
      <c r="C2" s="263"/>
      <c r="D2" s="263"/>
      <c r="E2" s="263"/>
      <c r="F2" s="263"/>
      <c r="G2" s="263"/>
      <c r="H2" s="263"/>
      <c r="I2" s="263"/>
    </row>
    <row r="3" spans="1:9" ht="15.75" thickBot="1" x14ac:dyDescent="0.3">
      <c r="A3" s="126"/>
      <c r="B3" s="126"/>
      <c r="C3" s="126"/>
      <c r="D3" s="126"/>
      <c r="E3" s="126"/>
      <c r="F3" s="126"/>
      <c r="G3" s="126"/>
      <c r="H3" s="127"/>
      <c r="I3" s="128"/>
    </row>
    <row r="4" spans="1:9" ht="39" customHeight="1" thickBot="1" x14ac:dyDescent="0.3">
      <c r="A4" s="129" t="s">
        <v>0</v>
      </c>
      <c r="B4" s="130" t="s">
        <v>30</v>
      </c>
      <c r="C4" s="130" t="s">
        <v>31</v>
      </c>
      <c r="D4" s="130" t="s">
        <v>32</v>
      </c>
      <c r="E4" s="130" t="s">
        <v>111</v>
      </c>
      <c r="F4" s="130" t="s">
        <v>184</v>
      </c>
      <c r="G4" s="130" t="s">
        <v>185</v>
      </c>
      <c r="H4" s="130" t="s">
        <v>186</v>
      </c>
      <c r="I4" s="131" t="s">
        <v>34</v>
      </c>
    </row>
    <row r="5" spans="1:9" x14ac:dyDescent="0.25">
      <c r="A5" s="54" t="s">
        <v>3</v>
      </c>
      <c r="B5" s="132"/>
      <c r="C5" s="132"/>
      <c r="D5" s="132"/>
      <c r="E5" s="132"/>
      <c r="F5" s="132"/>
      <c r="G5" s="132"/>
      <c r="H5" s="133"/>
      <c r="I5" s="134"/>
    </row>
    <row r="6" spans="1:9" x14ac:dyDescent="0.25">
      <c r="A6" s="135" t="s">
        <v>4</v>
      </c>
      <c r="B6" s="136">
        <v>4786</v>
      </c>
      <c r="C6" s="136">
        <v>21724</v>
      </c>
      <c r="D6" s="136">
        <v>14354</v>
      </c>
      <c r="E6" s="136">
        <v>31798</v>
      </c>
      <c r="F6" s="136">
        <v>21826</v>
      </c>
      <c r="G6" s="137">
        <v>15768</v>
      </c>
      <c r="H6" s="138">
        <v>622</v>
      </c>
      <c r="I6" s="139">
        <v>110878</v>
      </c>
    </row>
    <row r="7" spans="1:9" x14ac:dyDescent="0.25">
      <c r="A7" s="140" t="s">
        <v>5</v>
      </c>
      <c r="B7" s="141">
        <v>9743</v>
      </c>
      <c r="C7" s="141">
        <v>43585</v>
      </c>
      <c r="D7" s="141">
        <v>24692</v>
      </c>
      <c r="E7" s="141">
        <v>52173</v>
      </c>
      <c r="F7" s="141">
        <v>49350</v>
      </c>
      <c r="G7" s="142">
        <v>28845</v>
      </c>
      <c r="H7" s="143">
        <v>1437</v>
      </c>
      <c r="I7" s="144">
        <v>209825</v>
      </c>
    </row>
    <row r="8" spans="1:9" x14ac:dyDescent="0.25">
      <c r="A8" s="54" t="s">
        <v>6</v>
      </c>
      <c r="B8" s="137"/>
      <c r="C8" s="137"/>
      <c r="D8" s="137"/>
      <c r="E8" s="137"/>
      <c r="F8" s="137"/>
      <c r="G8" s="145"/>
      <c r="H8" s="138"/>
      <c r="I8" s="139"/>
    </row>
    <row r="9" spans="1:9" x14ac:dyDescent="0.25">
      <c r="A9" s="135" t="s">
        <v>7</v>
      </c>
      <c r="B9" s="136">
        <v>3516</v>
      </c>
      <c r="C9" s="136">
        <v>27150</v>
      </c>
      <c r="D9" s="136">
        <v>22673</v>
      </c>
      <c r="E9" s="136">
        <v>31362</v>
      </c>
      <c r="F9" s="136">
        <v>26849</v>
      </c>
      <c r="G9" s="137">
        <v>16376</v>
      </c>
      <c r="H9" s="138">
        <v>667</v>
      </c>
      <c r="I9" s="139">
        <v>128593</v>
      </c>
    </row>
    <row r="10" spans="1:9" x14ac:dyDescent="0.25">
      <c r="A10" s="135" t="s">
        <v>8</v>
      </c>
      <c r="B10" s="136">
        <v>7808</v>
      </c>
      <c r="C10" s="136">
        <v>29409</v>
      </c>
      <c r="D10" s="136">
        <v>12818</v>
      </c>
      <c r="E10" s="136">
        <v>37460</v>
      </c>
      <c r="F10" s="136">
        <v>32853</v>
      </c>
      <c r="G10" s="137">
        <v>20547</v>
      </c>
      <c r="H10" s="138">
        <v>944</v>
      </c>
      <c r="I10" s="139">
        <v>141839</v>
      </c>
    </row>
    <row r="11" spans="1:9" x14ac:dyDescent="0.25">
      <c r="A11" s="140" t="s">
        <v>9</v>
      </c>
      <c r="B11" s="141">
        <v>3205</v>
      </c>
      <c r="C11" s="141">
        <v>8750</v>
      </c>
      <c r="D11" s="141">
        <v>3555</v>
      </c>
      <c r="E11" s="141">
        <v>15149</v>
      </c>
      <c r="F11" s="141">
        <v>11474</v>
      </c>
      <c r="G11" s="142">
        <v>7690</v>
      </c>
      <c r="H11" s="143">
        <v>448</v>
      </c>
      <c r="I11" s="144">
        <v>50271</v>
      </c>
    </row>
    <row r="12" spans="1:9" x14ac:dyDescent="0.25">
      <c r="A12" s="54" t="s">
        <v>10</v>
      </c>
      <c r="B12" s="137"/>
      <c r="C12" s="137"/>
      <c r="D12" s="137"/>
      <c r="E12" s="137"/>
      <c r="F12" s="137"/>
      <c r="G12" s="145"/>
      <c r="H12" s="138"/>
      <c r="I12" s="139"/>
    </row>
    <row r="13" spans="1:9" x14ac:dyDescent="0.25">
      <c r="A13" s="135" t="s">
        <v>11</v>
      </c>
      <c r="B13" s="136">
        <v>14390</v>
      </c>
      <c r="C13" s="136">
        <v>64960</v>
      </c>
      <c r="D13" s="136">
        <v>38787</v>
      </c>
      <c r="E13" s="136">
        <v>83295</v>
      </c>
      <c r="F13" s="136">
        <v>70624</v>
      </c>
      <c r="G13" s="137">
        <v>44372</v>
      </c>
      <c r="H13" s="138">
        <v>2052</v>
      </c>
      <c r="I13" s="146">
        <v>318480</v>
      </c>
    </row>
    <row r="14" spans="1:9" x14ac:dyDescent="0.25">
      <c r="A14" s="140" t="s">
        <v>12</v>
      </c>
      <c r="B14" s="141">
        <v>139</v>
      </c>
      <c r="C14" s="141">
        <v>349</v>
      </c>
      <c r="D14" s="141">
        <v>259</v>
      </c>
      <c r="E14" s="141">
        <v>676</v>
      </c>
      <c r="F14" s="141">
        <v>552</v>
      </c>
      <c r="G14" s="142">
        <v>241</v>
      </c>
      <c r="H14" s="143">
        <v>7</v>
      </c>
      <c r="I14" s="144">
        <v>2223</v>
      </c>
    </row>
    <row r="15" spans="1:9" x14ac:dyDescent="0.25">
      <c r="A15" s="54" t="s">
        <v>13</v>
      </c>
      <c r="B15" s="137"/>
      <c r="C15" s="137"/>
      <c r="D15" s="137"/>
      <c r="E15" s="137"/>
      <c r="F15" s="137"/>
      <c r="G15" s="145"/>
      <c r="H15" s="138"/>
      <c r="I15" s="139"/>
    </row>
    <row r="16" spans="1:9" x14ac:dyDescent="0.25">
      <c r="A16" s="135" t="s">
        <v>35</v>
      </c>
      <c r="B16" s="136">
        <v>1225</v>
      </c>
      <c r="C16" s="136">
        <v>4829</v>
      </c>
      <c r="D16" s="136">
        <v>2784</v>
      </c>
      <c r="E16" s="136">
        <v>13416</v>
      </c>
      <c r="F16" s="136">
        <v>4645</v>
      </c>
      <c r="G16" s="137">
        <v>5245</v>
      </c>
      <c r="H16" s="138">
        <v>234</v>
      </c>
      <c r="I16" s="139">
        <v>32378</v>
      </c>
    </row>
    <row r="17" spans="1:9" x14ac:dyDescent="0.25">
      <c r="A17" s="135" t="s">
        <v>36</v>
      </c>
      <c r="B17" s="136">
        <v>13065</v>
      </c>
      <c r="C17" s="136">
        <v>59847</v>
      </c>
      <c r="D17" s="136">
        <v>35572</v>
      </c>
      <c r="E17" s="136">
        <v>69338</v>
      </c>
      <c r="F17" s="136">
        <v>65935</v>
      </c>
      <c r="G17" s="137">
        <v>38776</v>
      </c>
      <c r="H17" s="138">
        <v>1797</v>
      </c>
      <c r="I17" s="139">
        <v>284330</v>
      </c>
    </row>
    <row r="18" spans="1:9" x14ac:dyDescent="0.25">
      <c r="A18" s="140" t="s">
        <v>14</v>
      </c>
      <c r="B18" s="141">
        <v>239</v>
      </c>
      <c r="C18" s="141">
        <v>633</v>
      </c>
      <c r="D18" s="141">
        <v>690</v>
      </c>
      <c r="E18" s="141">
        <v>1217</v>
      </c>
      <c r="F18" s="141">
        <v>596</v>
      </c>
      <c r="G18" s="142">
        <v>592</v>
      </c>
      <c r="H18" s="143">
        <v>28</v>
      </c>
      <c r="I18" s="144">
        <v>3995</v>
      </c>
    </row>
    <row r="19" spans="1:9" x14ac:dyDescent="0.25">
      <c r="A19" s="54" t="s">
        <v>15</v>
      </c>
      <c r="B19" s="137"/>
      <c r="C19" s="137"/>
      <c r="D19" s="137"/>
      <c r="E19" s="137"/>
      <c r="F19" s="137"/>
      <c r="G19" s="145"/>
      <c r="H19" s="138"/>
      <c r="I19" s="139"/>
    </row>
    <row r="20" spans="1:9" x14ac:dyDescent="0.25">
      <c r="A20" s="135" t="s">
        <v>37</v>
      </c>
      <c r="B20" s="136">
        <v>1138</v>
      </c>
      <c r="C20" s="136">
        <v>7596</v>
      </c>
      <c r="D20" s="136">
        <v>2370</v>
      </c>
      <c r="E20" s="136">
        <v>5204</v>
      </c>
      <c r="F20" s="136">
        <v>5271</v>
      </c>
      <c r="G20" s="137">
        <v>2797</v>
      </c>
      <c r="H20" s="138">
        <v>66</v>
      </c>
      <c r="I20" s="139">
        <v>24442</v>
      </c>
    </row>
    <row r="21" spans="1:9" x14ac:dyDescent="0.25">
      <c r="A21" s="140" t="s">
        <v>38</v>
      </c>
      <c r="B21" s="141">
        <v>13391</v>
      </c>
      <c r="C21" s="141">
        <v>57713</v>
      </c>
      <c r="D21" s="141">
        <v>36676</v>
      </c>
      <c r="E21" s="141">
        <v>78767</v>
      </c>
      <c r="F21" s="141">
        <v>65905</v>
      </c>
      <c r="G21" s="142">
        <v>41816</v>
      </c>
      <c r="H21" s="143">
        <v>1993</v>
      </c>
      <c r="I21" s="144">
        <v>296261</v>
      </c>
    </row>
    <row r="22" spans="1:9" x14ac:dyDescent="0.25">
      <c r="A22" s="54" t="s">
        <v>16</v>
      </c>
      <c r="B22" s="137"/>
      <c r="C22" s="137"/>
      <c r="D22" s="137"/>
      <c r="E22" s="137"/>
      <c r="F22" s="137"/>
      <c r="G22" s="145"/>
      <c r="H22" s="138"/>
      <c r="I22" s="139"/>
    </row>
    <row r="23" spans="1:9" x14ac:dyDescent="0.25">
      <c r="A23" s="135" t="s">
        <v>17</v>
      </c>
      <c r="B23" s="136">
        <v>10758</v>
      </c>
      <c r="C23" s="136">
        <v>44801</v>
      </c>
      <c r="D23" s="136">
        <v>28937</v>
      </c>
      <c r="E23" s="136">
        <v>48404</v>
      </c>
      <c r="F23" s="136">
        <v>52604</v>
      </c>
      <c r="G23" s="137">
        <v>30644</v>
      </c>
      <c r="H23" s="138">
        <v>1352</v>
      </c>
      <c r="I23" s="139">
        <v>217500</v>
      </c>
    </row>
    <row r="24" spans="1:9" x14ac:dyDescent="0.25">
      <c r="A24" s="135" t="s">
        <v>18</v>
      </c>
      <c r="B24" s="136">
        <v>2351</v>
      </c>
      <c r="C24" s="136">
        <v>13163</v>
      </c>
      <c r="D24" s="136">
        <v>6139</v>
      </c>
      <c r="E24" s="136">
        <v>20848</v>
      </c>
      <c r="F24" s="136">
        <v>12188</v>
      </c>
      <c r="G24" s="137">
        <v>8540</v>
      </c>
      <c r="H24" s="138">
        <v>454</v>
      </c>
      <c r="I24" s="139">
        <v>63683</v>
      </c>
    </row>
    <row r="25" spans="1:9" x14ac:dyDescent="0.25">
      <c r="A25" s="135" t="s">
        <v>19</v>
      </c>
      <c r="B25" s="136">
        <v>1124</v>
      </c>
      <c r="C25" s="136">
        <v>6164</v>
      </c>
      <c r="D25" s="136">
        <v>3234</v>
      </c>
      <c r="E25" s="136">
        <v>11981</v>
      </c>
      <c r="F25" s="136">
        <v>5221</v>
      </c>
      <c r="G25" s="137">
        <v>4581</v>
      </c>
      <c r="H25" s="138">
        <v>187</v>
      </c>
      <c r="I25" s="139">
        <v>32492</v>
      </c>
    </row>
    <row r="26" spans="1:9" x14ac:dyDescent="0.25">
      <c r="A26" s="135" t="s">
        <v>20</v>
      </c>
      <c r="B26" s="136">
        <v>145</v>
      </c>
      <c r="C26" s="136">
        <v>674</v>
      </c>
      <c r="D26" s="136">
        <v>440</v>
      </c>
      <c r="E26" s="136">
        <v>1526</v>
      </c>
      <c r="F26" s="136">
        <v>622</v>
      </c>
      <c r="G26" s="137">
        <v>509</v>
      </c>
      <c r="H26" s="138">
        <v>42</v>
      </c>
      <c r="I26" s="139">
        <v>3958</v>
      </c>
    </row>
    <row r="27" spans="1:9" x14ac:dyDescent="0.25">
      <c r="A27" s="135" t="s">
        <v>21</v>
      </c>
      <c r="B27" s="136">
        <v>90</v>
      </c>
      <c r="C27" s="136">
        <v>377</v>
      </c>
      <c r="D27" s="136">
        <v>230</v>
      </c>
      <c r="E27" s="136">
        <v>774</v>
      </c>
      <c r="F27" s="136">
        <v>224</v>
      </c>
      <c r="G27" s="137">
        <v>261</v>
      </c>
      <c r="H27" s="138">
        <v>19</v>
      </c>
      <c r="I27" s="146">
        <v>1975</v>
      </c>
    </row>
    <row r="28" spans="1:9" x14ac:dyDescent="0.25">
      <c r="A28" s="140" t="s">
        <v>22</v>
      </c>
      <c r="B28" s="141">
        <v>61</v>
      </c>
      <c r="C28" s="141">
        <v>130</v>
      </c>
      <c r="D28" s="141">
        <v>66</v>
      </c>
      <c r="E28" s="141">
        <v>438</v>
      </c>
      <c r="F28" s="141">
        <v>317</v>
      </c>
      <c r="G28" s="142">
        <v>78</v>
      </c>
      <c r="H28" s="143">
        <v>5</v>
      </c>
      <c r="I28" s="144">
        <v>1095</v>
      </c>
    </row>
    <row r="29" spans="1:9" x14ac:dyDescent="0.25">
      <c r="A29" s="54" t="s">
        <v>23</v>
      </c>
      <c r="B29" s="137"/>
      <c r="C29" s="137"/>
      <c r="D29" s="137"/>
      <c r="E29" s="137"/>
      <c r="F29" s="137"/>
      <c r="G29" s="145"/>
      <c r="H29" s="138"/>
      <c r="I29" s="139"/>
    </row>
    <row r="30" spans="1:9" x14ac:dyDescent="0.25">
      <c r="A30" s="135" t="s">
        <v>112</v>
      </c>
      <c r="B30" s="136">
        <v>3699</v>
      </c>
      <c r="C30" s="136">
        <v>16202</v>
      </c>
      <c r="D30" s="136">
        <v>9758</v>
      </c>
      <c r="E30" s="136">
        <v>29313</v>
      </c>
      <c r="F30" s="136">
        <v>19267</v>
      </c>
      <c r="G30" s="137">
        <v>12969</v>
      </c>
      <c r="H30" s="138">
        <v>974</v>
      </c>
      <c r="I30" s="139">
        <v>92182</v>
      </c>
    </row>
    <row r="31" spans="1:9" x14ac:dyDescent="0.25">
      <c r="A31" s="135" t="s">
        <v>24</v>
      </c>
      <c r="B31" s="136">
        <v>2972</v>
      </c>
      <c r="C31" s="136">
        <v>14745</v>
      </c>
      <c r="D31" s="136">
        <v>7938</v>
      </c>
      <c r="E31" s="136">
        <v>20761</v>
      </c>
      <c r="F31" s="136">
        <v>16133</v>
      </c>
      <c r="G31" s="137">
        <v>10106</v>
      </c>
      <c r="H31" s="138">
        <v>388</v>
      </c>
      <c r="I31" s="139">
        <v>73043</v>
      </c>
    </row>
    <row r="32" spans="1:9" x14ac:dyDescent="0.25">
      <c r="A32" s="135" t="s">
        <v>25</v>
      </c>
      <c r="B32" s="136">
        <v>2751</v>
      </c>
      <c r="C32" s="136">
        <v>12816</v>
      </c>
      <c r="D32" s="136">
        <v>7155</v>
      </c>
      <c r="E32" s="136">
        <v>14486</v>
      </c>
      <c r="F32" s="136">
        <v>13534</v>
      </c>
      <c r="G32" s="137">
        <v>8781</v>
      </c>
      <c r="H32" s="138">
        <v>261</v>
      </c>
      <c r="I32" s="139">
        <v>59784</v>
      </c>
    </row>
    <row r="33" spans="1:9" x14ac:dyDescent="0.25">
      <c r="A33" s="135" t="s">
        <v>26</v>
      </c>
      <c r="B33" s="136">
        <v>2805</v>
      </c>
      <c r="C33" s="136">
        <v>12133</v>
      </c>
      <c r="D33" s="136">
        <v>7793</v>
      </c>
      <c r="E33" s="136">
        <v>11576</v>
      </c>
      <c r="F33" s="136">
        <v>12348</v>
      </c>
      <c r="G33" s="137">
        <v>7134</v>
      </c>
      <c r="H33" s="138">
        <v>287</v>
      </c>
      <c r="I33" s="139">
        <v>54076</v>
      </c>
    </row>
    <row r="34" spans="1:9" x14ac:dyDescent="0.25">
      <c r="A34" s="135" t="s">
        <v>27</v>
      </c>
      <c r="B34" s="136">
        <v>2210</v>
      </c>
      <c r="C34" s="136">
        <v>9228</v>
      </c>
      <c r="D34" s="136">
        <v>6292</v>
      </c>
      <c r="E34" s="136">
        <v>7319</v>
      </c>
      <c r="F34" s="136">
        <v>9527</v>
      </c>
      <c r="G34" s="137">
        <v>5510</v>
      </c>
      <c r="H34" s="138">
        <v>142</v>
      </c>
      <c r="I34" s="139">
        <v>40228</v>
      </c>
    </row>
    <row r="35" spans="1:9" x14ac:dyDescent="0.25">
      <c r="A35" s="140" t="s">
        <v>14</v>
      </c>
      <c r="B35" s="141">
        <v>92</v>
      </c>
      <c r="C35" s="141">
        <v>185</v>
      </c>
      <c r="D35" s="141">
        <v>110</v>
      </c>
      <c r="E35" s="141">
        <v>516</v>
      </c>
      <c r="F35" s="141">
        <v>367</v>
      </c>
      <c r="G35" s="142">
        <v>113</v>
      </c>
      <c r="H35" s="143">
        <v>7</v>
      </c>
      <c r="I35" s="144">
        <v>1390</v>
      </c>
    </row>
    <row r="36" spans="1:9" x14ac:dyDescent="0.25">
      <c r="A36" s="54" t="s">
        <v>28</v>
      </c>
      <c r="B36" s="137"/>
      <c r="C36" s="137"/>
      <c r="D36" s="137"/>
      <c r="E36" s="137"/>
      <c r="F36" s="137"/>
      <c r="G36" s="145"/>
      <c r="H36" s="138"/>
      <c r="I36" s="139"/>
    </row>
    <row r="37" spans="1:9" x14ac:dyDescent="0.25">
      <c r="A37" s="135" t="s">
        <v>39</v>
      </c>
      <c r="B37" s="136">
        <v>7789</v>
      </c>
      <c r="C37" s="136">
        <v>30458</v>
      </c>
      <c r="D37" s="136">
        <v>16382</v>
      </c>
      <c r="E37" s="136">
        <v>20127</v>
      </c>
      <c r="F37" s="136">
        <v>29743</v>
      </c>
      <c r="G37" s="137">
        <v>15234</v>
      </c>
      <c r="H37" s="138">
        <v>440</v>
      </c>
      <c r="I37" s="139">
        <v>120173</v>
      </c>
    </row>
    <row r="38" spans="1:9" x14ac:dyDescent="0.25">
      <c r="A38" s="135" t="s">
        <v>40</v>
      </c>
      <c r="B38" s="136">
        <v>5995</v>
      </c>
      <c r="C38" s="136">
        <v>32923</v>
      </c>
      <c r="D38" s="136">
        <v>19740</v>
      </c>
      <c r="E38" s="136">
        <v>58316</v>
      </c>
      <c r="F38" s="136">
        <v>33557</v>
      </c>
      <c r="G38" s="137">
        <v>24511</v>
      </c>
      <c r="H38" s="138">
        <v>1188</v>
      </c>
      <c r="I38" s="139">
        <v>176230</v>
      </c>
    </row>
    <row r="39" spans="1:9" x14ac:dyDescent="0.25">
      <c r="A39" s="140" t="s">
        <v>14</v>
      </c>
      <c r="B39" s="141">
        <v>745</v>
      </c>
      <c r="C39" s="141">
        <v>1928</v>
      </c>
      <c r="D39" s="141">
        <v>2924</v>
      </c>
      <c r="E39" s="141">
        <v>5528</v>
      </c>
      <c r="F39" s="141">
        <v>7876</v>
      </c>
      <c r="G39" s="142">
        <v>4868</v>
      </c>
      <c r="H39" s="143">
        <v>431</v>
      </c>
      <c r="I39" s="144">
        <v>24300</v>
      </c>
    </row>
    <row r="40" spans="1:9" x14ac:dyDescent="0.25">
      <c r="A40" s="54" t="s">
        <v>29</v>
      </c>
      <c r="B40" s="137"/>
      <c r="C40" s="137"/>
      <c r="D40" s="137"/>
      <c r="E40" s="137"/>
      <c r="F40" s="137"/>
      <c r="G40" s="145"/>
      <c r="H40" s="138"/>
      <c r="I40" s="139"/>
    </row>
    <row r="41" spans="1:9" x14ac:dyDescent="0.25">
      <c r="A41" s="135" t="s">
        <v>41</v>
      </c>
      <c r="B41" s="136">
        <v>11996</v>
      </c>
      <c r="C41" s="136">
        <v>58894</v>
      </c>
      <c r="D41" s="136">
        <v>34118</v>
      </c>
      <c r="E41" s="136">
        <v>75453</v>
      </c>
      <c r="F41" s="136">
        <v>61747</v>
      </c>
      <c r="G41" s="137">
        <v>39764</v>
      </c>
      <c r="H41" s="138">
        <v>1519</v>
      </c>
      <c r="I41" s="139">
        <v>283491</v>
      </c>
    </row>
    <row r="42" spans="1:9" x14ac:dyDescent="0.25">
      <c r="A42" s="135" t="s">
        <v>42</v>
      </c>
      <c r="B42" s="136">
        <v>2145</v>
      </c>
      <c r="C42" s="136">
        <v>5214</v>
      </c>
      <c r="D42" s="136">
        <v>4134</v>
      </c>
      <c r="E42" s="136">
        <v>7194</v>
      </c>
      <c r="F42" s="136">
        <v>7958</v>
      </c>
      <c r="G42" s="137">
        <v>4073</v>
      </c>
      <c r="H42" s="138">
        <v>422</v>
      </c>
      <c r="I42" s="139">
        <v>31140</v>
      </c>
    </row>
    <row r="43" spans="1:9" ht="15.75" thickBot="1" x14ac:dyDescent="0.3">
      <c r="A43" s="147" t="s">
        <v>14</v>
      </c>
      <c r="B43" s="148">
        <v>388</v>
      </c>
      <c r="C43" s="148">
        <v>1201</v>
      </c>
      <c r="D43" s="148">
        <v>794</v>
      </c>
      <c r="E43" s="148">
        <v>1324</v>
      </c>
      <c r="F43" s="148">
        <v>1471</v>
      </c>
      <c r="G43" s="149">
        <v>776</v>
      </c>
      <c r="H43" s="150">
        <v>118</v>
      </c>
      <c r="I43" s="151">
        <v>6072</v>
      </c>
    </row>
    <row r="44" spans="1:9" ht="15.75" thickBot="1" x14ac:dyDescent="0.3">
      <c r="A44" s="226" t="s">
        <v>34</v>
      </c>
      <c r="B44" s="227">
        <v>14529</v>
      </c>
      <c r="C44" s="227">
        <v>65309</v>
      </c>
      <c r="D44" s="227">
        <v>39046</v>
      </c>
      <c r="E44" s="227">
        <v>83971</v>
      </c>
      <c r="F44" s="227">
        <v>71176</v>
      </c>
      <c r="G44" s="227">
        <v>44613</v>
      </c>
      <c r="H44" s="228">
        <v>2059</v>
      </c>
      <c r="I44" s="229">
        <v>320703</v>
      </c>
    </row>
  </sheetData>
  <mergeCells count="1">
    <mergeCell ref="A2:I2"/>
  </mergeCells>
  <conditionalFormatting sqref="A1:I4 A41:I44 B40:I40 A37:I39 B36:I36 A30:I35 B29:I29 A23:I28 B22:I22 A20:I21 B19:I19 A16:I18 B15:I15 A13:I14 B12:I12 A9:I11 B8:I8 A6:I7 B5:I5">
    <cfRule type="cellIs" dxfId="40" priority="10" operator="equal">
      <formula>"Yes"</formula>
    </cfRule>
  </conditionalFormatting>
  <conditionalFormatting sqref="A40">
    <cfRule type="cellIs" dxfId="39" priority="9" operator="equal">
      <formula>"Yes"</formula>
    </cfRule>
  </conditionalFormatting>
  <conditionalFormatting sqref="A36">
    <cfRule type="cellIs" dxfId="38" priority="8" operator="equal">
      <formula>"Yes"</formula>
    </cfRule>
  </conditionalFormatting>
  <conditionalFormatting sqref="A29">
    <cfRule type="cellIs" dxfId="37" priority="7" operator="equal">
      <formula>"Yes"</formula>
    </cfRule>
  </conditionalFormatting>
  <conditionalFormatting sqref="A22">
    <cfRule type="cellIs" dxfId="36" priority="6" operator="equal">
      <formula>"Yes"</formula>
    </cfRule>
  </conditionalFormatting>
  <conditionalFormatting sqref="A19">
    <cfRule type="cellIs" dxfId="35" priority="5" operator="equal">
      <formula>"Yes"</formula>
    </cfRule>
  </conditionalFormatting>
  <conditionalFormatting sqref="A15">
    <cfRule type="cellIs" dxfId="34" priority="4" operator="equal">
      <formula>"Yes"</formula>
    </cfRule>
  </conditionalFormatting>
  <conditionalFormatting sqref="A12">
    <cfRule type="cellIs" dxfId="33" priority="3" operator="equal">
      <formula>"Yes"</formula>
    </cfRule>
  </conditionalFormatting>
  <conditionalFormatting sqref="A8">
    <cfRule type="cellIs" dxfId="32" priority="2" operator="equal">
      <formula>"Yes"</formula>
    </cfRule>
  </conditionalFormatting>
  <conditionalFormatting sqref="A5">
    <cfRule type="cellIs" dxfId="31" priority="1" operator="equal">
      <formula>"Yes"</formula>
    </cfRule>
  </conditionalFormatting>
  <pageMargins left="0.25" right="0.25" top="0.75" bottom="0.75" header="0.3" footer="0.3"/>
  <pageSetup scale="59" orientation="portrait" r:id="rId1"/>
  <headerFooter>
    <oddHeader>&amp;CStudent Tables - Table 1.6</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3"/>
  <sheetViews>
    <sheetView zoomScaleNormal="100" workbookViewId="0">
      <selection activeCell="N53" sqref="A1:N53"/>
    </sheetView>
  </sheetViews>
  <sheetFormatPr defaultRowHeight="15" x14ac:dyDescent="0.25"/>
  <cols>
    <col min="1" max="1" width="25.85546875" customWidth="1"/>
    <col min="2" max="14" width="12.7109375" customWidth="1"/>
  </cols>
  <sheetData>
    <row r="1" spans="1:14" x14ac:dyDescent="0.25">
      <c r="A1" s="15"/>
      <c r="B1" s="15"/>
      <c r="C1" s="15"/>
      <c r="D1" s="15"/>
      <c r="E1" s="15"/>
      <c r="F1" s="15"/>
      <c r="G1" s="15"/>
      <c r="H1" s="15"/>
      <c r="I1" s="15"/>
      <c r="J1" s="15"/>
      <c r="K1" s="15"/>
      <c r="L1" s="15"/>
      <c r="M1" s="15"/>
      <c r="N1" s="15"/>
    </row>
    <row r="2" spans="1:14" ht="18.75" x14ac:dyDescent="0.3">
      <c r="A2" s="16" t="str">
        <f>'Table of Contents'!C12</f>
        <v>Table 1.7:   Field of Education by Student Characteristics, Counted by Enrolments</v>
      </c>
      <c r="B2" s="17"/>
      <c r="C2" s="17"/>
      <c r="D2" s="17"/>
      <c r="E2" s="17"/>
      <c r="F2" s="17"/>
      <c r="G2" s="17"/>
      <c r="H2" s="17"/>
      <c r="I2" s="17"/>
      <c r="J2" s="17"/>
      <c r="K2" s="17"/>
      <c r="L2" s="17"/>
      <c r="M2" s="17"/>
      <c r="N2" s="17"/>
    </row>
    <row r="3" spans="1:14" ht="15.75" thickBot="1" x14ac:dyDescent="0.3">
      <c r="A3" s="21"/>
      <c r="B3" s="21"/>
      <c r="C3" s="21"/>
      <c r="D3" s="21"/>
      <c r="E3" s="21"/>
      <c r="F3" s="21"/>
      <c r="G3" s="21"/>
      <c r="H3" s="21"/>
      <c r="I3" s="21"/>
      <c r="J3" s="21"/>
      <c r="K3" s="21"/>
      <c r="L3" s="21"/>
      <c r="M3" s="21"/>
      <c r="N3" s="21"/>
    </row>
    <row r="4" spans="1:14" ht="89.25" customHeight="1" x14ac:dyDescent="0.25">
      <c r="A4" s="111" t="s">
        <v>0</v>
      </c>
      <c r="B4" s="232" t="s">
        <v>57</v>
      </c>
      <c r="C4" s="232" t="s">
        <v>56</v>
      </c>
      <c r="D4" s="232" t="s">
        <v>62</v>
      </c>
      <c r="E4" s="232" t="s">
        <v>59</v>
      </c>
      <c r="F4" s="232" t="s">
        <v>55</v>
      </c>
      <c r="G4" s="232" t="s">
        <v>63</v>
      </c>
      <c r="H4" s="232" t="s">
        <v>58</v>
      </c>
      <c r="I4" s="232" t="s">
        <v>54</v>
      </c>
      <c r="J4" s="232" t="s">
        <v>60</v>
      </c>
      <c r="K4" s="232" t="s">
        <v>53</v>
      </c>
      <c r="L4" s="232" t="s">
        <v>61</v>
      </c>
      <c r="M4" s="232" t="s">
        <v>64</v>
      </c>
      <c r="N4" s="232" t="s">
        <v>34</v>
      </c>
    </row>
    <row r="5" spans="1:14" ht="5.25" customHeight="1" thickBot="1" x14ac:dyDescent="0.3">
      <c r="A5" s="152"/>
      <c r="B5" s="153"/>
      <c r="C5" s="153"/>
      <c r="D5" s="153"/>
      <c r="E5" s="153"/>
      <c r="F5" s="153"/>
      <c r="G5" s="153"/>
      <c r="H5" s="153"/>
      <c r="I5" s="153"/>
      <c r="J5" s="153"/>
      <c r="K5" s="153"/>
      <c r="L5" s="153"/>
      <c r="M5" s="153"/>
      <c r="N5" s="153"/>
    </row>
    <row r="6" spans="1:14" x14ac:dyDescent="0.25">
      <c r="A6" s="230" t="s">
        <v>3</v>
      </c>
      <c r="B6" s="154"/>
      <c r="C6" s="155"/>
      <c r="D6" s="154"/>
      <c r="E6" s="154"/>
      <c r="F6" s="154"/>
      <c r="G6" s="154"/>
      <c r="H6" s="154"/>
      <c r="I6" s="154"/>
      <c r="J6" s="154"/>
      <c r="K6" s="154"/>
      <c r="L6" s="154"/>
      <c r="M6" s="154"/>
      <c r="N6" s="154"/>
    </row>
    <row r="7" spans="1:14" x14ac:dyDescent="0.25">
      <c r="A7" s="47" t="s">
        <v>4</v>
      </c>
      <c r="B7" s="112">
        <v>1038</v>
      </c>
      <c r="C7" s="112">
        <v>5568</v>
      </c>
      <c r="D7" s="112">
        <v>7503</v>
      </c>
      <c r="E7" s="112">
        <v>1885</v>
      </c>
      <c r="F7" s="112">
        <v>3328</v>
      </c>
      <c r="G7" s="112">
        <v>828</v>
      </c>
      <c r="H7" s="112">
        <v>4754</v>
      </c>
      <c r="I7" s="112">
        <v>12036</v>
      </c>
      <c r="J7" s="112">
        <v>60267</v>
      </c>
      <c r="K7" s="112">
        <v>314</v>
      </c>
      <c r="L7" s="112">
        <v>13299</v>
      </c>
      <c r="M7" s="112">
        <v>58</v>
      </c>
      <c r="N7" s="112">
        <v>110878</v>
      </c>
    </row>
    <row r="8" spans="1:14" x14ac:dyDescent="0.25">
      <c r="A8" s="50" t="s">
        <v>5</v>
      </c>
      <c r="B8" s="113">
        <v>721</v>
      </c>
      <c r="C8" s="113">
        <v>4296</v>
      </c>
      <c r="D8" s="113">
        <v>9641</v>
      </c>
      <c r="E8" s="113">
        <v>14289</v>
      </c>
      <c r="F8" s="113">
        <v>342</v>
      </c>
      <c r="G8" s="113">
        <v>16649</v>
      </c>
      <c r="H8" s="113">
        <v>24233</v>
      </c>
      <c r="I8" s="113">
        <v>2866</v>
      </c>
      <c r="J8" s="113">
        <v>86883</v>
      </c>
      <c r="K8" s="113">
        <v>406</v>
      </c>
      <c r="L8" s="113">
        <v>49446</v>
      </c>
      <c r="M8" s="113">
        <v>53</v>
      </c>
      <c r="N8" s="113">
        <v>209825</v>
      </c>
    </row>
    <row r="9" spans="1:14" x14ac:dyDescent="0.25">
      <c r="A9" s="231" t="s">
        <v>6</v>
      </c>
      <c r="B9" s="112"/>
      <c r="C9" s="112"/>
      <c r="D9" s="112"/>
      <c r="E9" s="112"/>
      <c r="F9" s="112"/>
      <c r="G9" s="112"/>
      <c r="H9" s="112"/>
      <c r="I9" s="112"/>
      <c r="J9" s="112"/>
      <c r="K9" s="112"/>
      <c r="L9" s="112"/>
      <c r="M9" s="112"/>
      <c r="N9" s="112"/>
    </row>
    <row r="10" spans="1:14" x14ac:dyDescent="0.25">
      <c r="A10" s="47" t="s">
        <v>7</v>
      </c>
      <c r="B10" s="112">
        <v>603</v>
      </c>
      <c r="C10" s="112">
        <v>4824</v>
      </c>
      <c r="D10" s="112">
        <v>11251</v>
      </c>
      <c r="E10" s="112">
        <v>6348</v>
      </c>
      <c r="F10" s="112">
        <v>2233</v>
      </c>
      <c r="G10" s="112">
        <v>10044</v>
      </c>
      <c r="H10" s="112">
        <v>10274</v>
      </c>
      <c r="I10" s="112">
        <v>7729</v>
      </c>
      <c r="J10" s="112">
        <v>55149</v>
      </c>
      <c r="K10" s="112">
        <v>414</v>
      </c>
      <c r="L10" s="112">
        <v>19649</v>
      </c>
      <c r="M10" s="112">
        <v>75</v>
      </c>
      <c r="N10" s="112">
        <v>128593</v>
      </c>
    </row>
    <row r="11" spans="1:14" x14ac:dyDescent="0.25">
      <c r="A11" s="47" t="s">
        <v>8</v>
      </c>
      <c r="B11" s="112">
        <v>894</v>
      </c>
      <c r="C11" s="112">
        <v>4214</v>
      </c>
      <c r="D11" s="112">
        <v>4514</v>
      </c>
      <c r="E11" s="112">
        <v>7555</v>
      </c>
      <c r="F11" s="112">
        <v>1243</v>
      </c>
      <c r="G11" s="112">
        <v>6313</v>
      </c>
      <c r="H11" s="112">
        <v>14236</v>
      </c>
      <c r="I11" s="112">
        <v>5944</v>
      </c>
      <c r="J11" s="112">
        <v>66451</v>
      </c>
      <c r="K11" s="112">
        <v>272</v>
      </c>
      <c r="L11" s="112">
        <v>30178</v>
      </c>
      <c r="M11" s="112">
        <v>25</v>
      </c>
      <c r="N11" s="112">
        <v>141839</v>
      </c>
    </row>
    <row r="12" spans="1:14" x14ac:dyDescent="0.25">
      <c r="A12" s="50" t="s">
        <v>9</v>
      </c>
      <c r="B12" s="113">
        <v>262</v>
      </c>
      <c r="C12" s="113">
        <v>826</v>
      </c>
      <c r="D12" s="113">
        <v>1379</v>
      </c>
      <c r="E12" s="113">
        <v>2271</v>
      </c>
      <c r="F12" s="113">
        <v>194</v>
      </c>
      <c r="G12" s="113">
        <v>1120</v>
      </c>
      <c r="H12" s="113">
        <v>4477</v>
      </c>
      <c r="I12" s="113">
        <v>1229</v>
      </c>
      <c r="J12" s="113">
        <v>25550</v>
      </c>
      <c r="K12" s="113">
        <v>34</v>
      </c>
      <c r="L12" s="113">
        <v>12918</v>
      </c>
      <c r="M12" s="113">
        <v>11</v>
      </c>
      <c r="N12" s="113">
        <v>50271</v>
      </c>
    </row>
    <row r="13" spans="1:14" x14ac:dyDescent="0.25">
      <c r="A13" s="231" t="s">
        <v>10</v>
      </c>
      <c r="B13" s="112"/>
      <c r="C13" s="112"/>
      <c r="D13" s="112"/>
      <c r="E13" s="112"/>
      <c r="F13" s="112"/>
      <c r="G13" s="112"/>
      <c r="H13" s="112"/>
      <c r="I13" s="112"/>
      <c r="J13" s="112"/>
      <c r="K13" s="112"/>
      <c r="L13" s="112"/>
      <c r="M13" s="112"/>
      <c r="N13" s="112"/>
    </row>
    <row r="14" spans="1:14" x14ac:dyDescent="0.25">
      <c r="A14" s="47" t="s">
        <v>11</v>
      </c>
      <c r="B14" s="112">
        <v>1759</v>
      </c>
      <c r="C14" s="112">
        <v>9782</v>
      </c>
      <c r="D14" s="112">
        <v>17080</v>
      </c>
      <c r="E14" s="112">
        <v>15959</v>
      </c>
      <c r="F14" s="112">
        <v>3577</v>
      </c>
      <c r="G14" s="112">
        <v>17419</v>
      </c>
      <c r="H14" s="112">
        <v>28743</v>
      </c>
      <c r="I14" s="112">
        <v>14837</v>
      </c>
      <c r="J14" s="112">
        <v>146401</v>
      </c>
      <c r="K14" s="112">
        <v>669</v>
      </c>
      <c r="L14" s="112">
        <v>62144</v>
      </c>
      <c r="M14" s="112">
        <v>110</v>
      </c>
      <c r="N14" s="112">
        <v>318480</v>
      </c>
    </row>
    <row r="15" spans="1:14" x14ac:dyDescent="0.25">
      <c r="A15" s="50" t="s">
        <v>12</v>
      </c>
      <c r="B15" s="113">
        <v>0</v>
      </c>
      <c r="C15" s="113">
        <v>82</v>
      </c>
      <c r="D15" s="113">
        <v>64</v>
      </c>
      <c r="E15" s="113">
        <v>215</v>
      </c>
      <c r="F15" s="113">
        <v>93</v>
      </c>
      <c r="G15" s="113">
        <v>58</v>
      </c>
      <c r="H15" s="113">
        <v>244</v>
      </c>
      <c r="I15" s="113">
        <v>65</v>
      </c>
      <c r="J15" s="113">
        <v>749</v>
      </c>
      <c r="K15" s="113">
        <v>51</v>
      </c>
      <c r="L15" s="113">
        <v>601</v>
      </c>
      <c r="M15" s="113">
        <v>1</v>
      </c>
      <c r="N15" s="113">
        <v>2223</v>
      </c>
    </row>
    <row r="16" spans="1:14" x14ac:dyDescent="0.25">
      <c r="A16" s="231" t="s">
        <v>13</v>
      </c>
      <c r="B16" s="112"/>
      <c r="C16" s="112"/>
      <c r="D16" s="112"/>
      <c r="E16" s="112"/>
      <c r="F16" s="112"/>
      <c r="G16" s="112"/>
      <c r="H16" s="112"/>
      <c r="I16" s="112"/>
      <c r="J16" s="112"/>
      <c r="K16" s="112"/>
      <c r="L16" s="112"/>
      <c r="M16" s="112"/>
      <c r="N16" s="112"/>
    </row>
    <row r="17" spans="1:14" x14ac:dyDescent="0.25">
      <c r="A17" s="47" t="s">
        <v>35</v>
      </c>
      <c r="B17" s="112">
        <v>56</v>
      </c>
      <c r="C17" s="112">
        <v>153</v>
      </c>
      <c r="D17" s="112">
        <v>556</v>
      </c>
      <c r="E17" s="112">
        <v>1279</v>
      </c>
      <c r="F17" s="112">
        <v>51</v>
      </c>
      <c r="G17" s="112">
        <v>1382</v>
      </c>
      <c r="H17" s="112">
        <v>1026</v>
      </c>
      <c r="I17" s="112">
        <v>725</v>
      </c>
      <c r="J17" s="112">
        <v>22451</v>
      </c>
      <c r="K17" s="112">
        <v>6</v>
      </c>
      <c r="L17" s="112">
        <v>4692</v>
      </c>
      <c r="M17" s="112">
        <v>1</v>
      </c>
      <c r="N17" s="112">
        <v>32378</v>
      </c>
    </row>
    <row r="18" spans="1:14" x14ac:dyDescent="0.25">
      <c r="A18" s="47" t="s">
        <v>46</v>
      </c>
      <c r="B18" s="112">
        <v>1681</v>
      </c>
      <c r="C18" s="112">
        <v>9514</v>
      </c>
      <c r="D18" s="112">
        <v>16222</v>
      </c>
      <c r="E18" s="112">
        <v>14670</v>
      </c>
      <c r="F18" s="112">
        <v>3537</v>
      </c>
      <c r="G18" s="112">
        <v>15781</v>
      </c>
      <c r="H18" s="112">
        <v>27336</v>
      </c>
      <c r="I18" s="112">
        <v>14099</v>
      </c>
      <c r="J18" s="112">
        <v>123408</v>
      </c>
      <c r="K18" s="112">
        <v>699</v>
      </c>
      <c r="L18" s="112">
        <v>57273</v>
      </c>
      <c r="M18" s="112">
        <v>110</v>
      </c>
      <c r="N18" s="112">
        <v>284330</v>
      </c>
    </row>
    <row r="19" spans="1:14" x14ac:dyDescent="0.25">
      <c r="A19" s="50" t="s">
        <v>14</v>
      </c>
      <c r="B19" s="113">
        <v>22</v>
      </c>
      <c r="C19" s="113">
        <v>197</v>
      </c>
      <c r="D19" s="113">
        <v>366</v>
      </c>
      <c r="E19" s="113">
        <v>225</v>
      </c>
      <c r="F19" s="113">
        <v>82</v>
      </c>
      <c r="G19" s="113">
        <v>314</v>
      </c>
      <c r="H19" s="113">
        <v>625</v>
      </c>
      <c r="I19" s="113">
        <v>78</v>
      </c>
      <c r="J19" s="113">
        <v>1291</v>
      </c>
      <c r="K19" s="113">
        <v>15</v>
      </c>
      <c r="L19" s="113">
        <v>780</v>
      </c>
      <c r="M19" s="113">
        <v>0</v>
      </c>
      <c r="N19" s="113">
        <v>3995</v>
      </c>
    </row>
    <row r="20" spans="1:14" x14ac:dyDescent="0.25">
      <c r="A20" s="231" t="s">
        <v>15</v>
      </c>
      <c r="B20" s="112"/>
      <c r="C20" s="112"/>
      <c r="D20" s="112"/>
      <c r="E20" s="112"/>
      <c r="F20" s="112"/>
      <c r="G20" s="112"/>
      <c r="H20" s="112"/>
      <c r="I20" s="112"/>
      <c r="J20" s="112"/>
      <c r="K20" s="112"/>
      <c r="L20" s="112"/>
      <c r="M20" s="112"/>
      <c r="N20" s="112"/>
    </row>
    <row r="21" spans="1:14" x14ac:dyDescent="0.25">
      <c r="A21" s="47" t="s">
        <v>37</v>
      </c>
      <c r="B21" s="112">
        <v>188</v>
      </c>
      <c r="C21" s="112">
        <v>759</v>
      </c>
      <c r="D21" s="112">
        <v>1696</v>
      </c>
      <c r="E21" s="112">
        <v>1089</v>
      </c>
      <c r="F21" s="112">
        <v>180</v>
      </c>
      <c r="G21" s="112">
        <v>2555</v>
      </c>
      <c r="H21" s="112">
        <v>1956</v>
      </c>
      <c r="I21" s="112">
        <v>1644</v>
      </c>
      <c r="J21" s="112">
        <v>8781</v>
      </c>
      <c r="K21" s="112">
        <v>66</v>
      </c>
      <c r="L21" s="112">
        <v>5514</v>
      </c>
      <c r="M21" s="112">
        <v>14</v>
      </c>
      <c r="N21" s="112">
        <v>24442</v>
      </c>
    </row>
    <row r="22" spans="1:14" x14ac:dyDescent="0.25">
      <c r="A22" s="50" t="s">
        <v>38</v>
      </c>
      <c r="B22" s="113">
        <v>1571</v>
      </c>
      <c r="C22" s="113">
        <v>9105</v>
      </c>
      <c r="D22" s="113">
        <v>15448</v>
      </c>
      <c r="E22" s="113">
        <v>15085</v>
      </c>
      <c r="F22" s="113">
        <v>3490</v>
      </c>
      <c r="G22" s="113">
        <v>14922</v>
      </c>
      <c r="H22" s="113">
        <v>27031</v>
      </c>
      <c r="I22" s="113">
        <v>13258</v>
      </c>
      <c r="J22" s="113">
        <v>138369</v>
      </c>
      <c r="K22" s="113">
        <v>654</v>
      </c>
      <c r="L22" s="113">
        <v>57231</v>
      </c>
      <c r="M22" s="113">
        <v>97</v>
      </c>
      <c r="N22" s="113">
        <v>296261</v>
      </c>
    </row>
    <row r="23" spans="1:14" x14ac:dyDescent="0.25">
      <c r="A23" s="231" t="s">
        <v>16</v>
      </c>
      <c r="B23" s="112"/>
      <c r="C23" s="112"/>
      <c r="D23" s="112"/>
      <c r="E23" s="112"/>
      <c r="F23" s="112"/>
      <c r="G23" s="112"/>
      <c r="H23" s="112"/>
      <c r="I23" s="112"/>
      <c r="J23" s="112"/>
      <c r="K23" s="112"/>
      <c r="L23" s="112"/>
      <c r="M23" s="112"/>
      <c r="N23" s="112"/>
    </row>
    <row r="24" spans="1:14" x14ac:dyDescent="0.25">
      <c r="A24" s="47" t="s">
        <v>17</v>
      </c>
      <c r="B24" s="112">
        <v>943</v>
      </c>
      <c r="C24" s="112">
        <v>8183</v>
      </c>
      <c r="D24" s="112">
        <v>14316</v>
      </c>
      <c r="E24" s="112">
        <v>10789</v>
      </c>
      <c r="F24" s="112">
        <v>3282</v>
      </c>
      <c r="G24" s="112">
        <v>12147</v>
      </c>
      <c r="H24" s="112">
        <v>20854</v>
      </c>
      <c r="I24" s="112">
        <v>10857</v>
      </c>
      <c r="J24" s="112">
        <v>91328</v>
      </c>
      <c r="K24" s="112">
        <v>668</v>
      </c>
      <c r="L24" s="112">
        <v>44043</v>
      </c>
      <c r="M24" s="112">
        <v>90</v>
      </c>
      <c r="N24" s="112">
        <v>217500</v>
      </c>
    </row>
    <row r="25" spans="1:14" x14ac:dyDescent="0.25">
      <c r="A25" s="47" t="s">
        <v>18</v>
      </c>
      <c r="B25" s="112">
        <v>507</v>
      </c>
      <c r="C25" s="112">
        <v>1200</v>
      </c>
      <c r="D25" s="112">
        <v>2186</v>
      </c>
      <c r="E25" s="112">
        <v>3333</v>
      </c>
      <c r="F25" s="112">
        <v>311</v>
      </c>
      <c r="G25" s="112">
        <v>3727</v>
      </c>
      <c r="H25" s="112">
        <v>5406</v>
      </c>
      <c r="I25" s="112">
        <v>2826</v>
      </c>
      <c r="J25" s="112">
        <v>32577</v>
      </c>
      <c r="K25" s="112">
        <v>37</v>
      </c>
      <c r="L25" s="112">
        <v>11559</v>
      </c>
      <c r="M25" s="112">
        <v>14</v>
      </c>
      <c r="N25" s="112">
        <v>63683</v>
      </c>
    </row>
    <row r="26" spans="1:14" x14ac:dyDescent="0.25">
      <c r="A26" s="47" t="s">
        <v>19</v>
      </c>
      <c r="B26" s="112">
        <v>241</v>
      </c>
      <c r="C26" s="112">
        <v>392</v>
      </c>
      <c r="D26" s="112">
        <v>499</v>
      </c>
      <c r="E26" s="112">
        <v>1611</v>
      </c>
      <c r="F26" s="112">
        <v>52</v>
      </c>
      <c r="G26" s="112">
        <v>1326</v>
      </c>
      <c r="H26" s="112">
        <v>2307</v>
      </c>
      <c r="I26" s="112">
        <v>1060</v>
      </c>
      <c r="J26" s="112">
        <v>18817</v>
      </c>
      <c r="K26" s="112">
        <v>14</v>
      </c>
      <c r="L26" s="112">
        <v>6167</v>
      </c>
      <c r="M26" s="112">
        <v>6</v>
      </c>
      <c r="N26" s="112">
        <v>32492</v>
      </c>
    </row>
    <row r="27" spans="1:14" x14ac:dyDescent="0.25">
      <c r="A27" s="47" t="s">
        <v>20</v>
      </c>
      <c r="B27" s="112">
        <v>45</v>
      </c>
      <c r="C27" s="112">
        <v>44</v>
      </c>
      <c r="D27" s="112">
        <v>41</v>
      </c>
      <c r="E27" s="112">
        <v>233</v>
      </c>
      <c r="F27" s="112">
        <v>7</v>
      </c>
      <c r="G27" s="112">
        <v>122</v>
      </c>
      <c r="H27" s="112">
        <v>259</v>
      </c>
      <c r="I27" s="112">
        <v>82</v>
      </c>
      <c r="J27" s="112">
        <v>2580</v>
      </c>
      <c r="K27" s="112">
        <v>1</v>
      </c>
      <c r="L27" s="112">
        <v>543</v>
      </c>
      <c r="M27" s="112">
        <v>1</v>
      </c>
      <c r="N27" s="112">
        <v>3958</v>
      </c>
    </row>
    <row r="28" spans="1:14" x14ac:dyDescent="0.25">
      <c r="A28" s="47" t="s">
        <v>21</v>
      </c>
      <c r="B28" s="112">
        <v>18</v>
      </c>
      <c r="C28" s="112">
        <v>13</v>
      </c>
      <c r="D28" s="112">
        <v>11</v>
      </c>
      <c r="E28" s="112">
        <v>140</v>
      </c>
      <c r="F28" s="112">
        <v>3</v>
      </c>
      <c r="G28" s="112">
        <v>39</v>
      </c>
      <c r="H28" s="112">
        <v>59</v>
      </c>
      <c r="I28" s="112">
        <v>32</v>
      </c>
      <c r="J28" s="112">
        <v>1418</v>
      </c>
      <c r="K28" s="112">
        <v>0</v>
      </c>
      <c r="L28" s="112">
        <v>242</v>
      </c>
      <c r="M28" s="112">
        <v>0</v>
      </c>
      <c r="N28" s="112">
        <v>1975</v>
      </c>
    </row>
    <row r="29" spans="1:14" x14ac:dyDescent="0.25">
      <c r="A29" s="50" t="s">
        <v>22</v>
      </c>
      <c r="B29" s="113">
        <v>5</v>
      </c>
      <c r="C29" s="113">
        <v>32</v>
      </c>
      <c r="D29" s="113">
        <v>91</v>
      </c>
      <c r="E29" s="113">
        <v>68</v>
      </c>
      <c r="F29" s="113">
        <v>15</v>
      </c>
      <c r="G29" s="113">
        <v>116</v>
      </c>
      <c r="H29" s="113">
        <v>102</v>
      </c>
      <c r="I29" s="113">
        <v>45</v>
      </c>
      <c r="J29" s="113">
        <v>430</v>
      </c>
      <c r="K29" s="113">
        <v>0</v>
      </c>
      <c r="L29" s="113">
        <v>191</v>
      </c>
      <c r="M29" s="113">
        <v>0</v>
      </c>
      <c r="N29" s="113">
        <v>1095</v>
      </c>
    </row>
    <row r="30" spans="1:14" x14ac:dyDescent="0.25">
      <c r="A30" s="231" t="s">
        <v>23</v>
      </c>
      <c r="B30" s="112"/>
      <c r="C30" s="112"/>
      <c r="D30" s="112"/>
      <c r="E30" s="112"/>
      <c r="F30" s="112"/>
      <c r="G30" s="112"/>
      <c r="H30" s="112"/>
      <c r="I30" s="112"/>
      <c r="J30" s="112"/>
      <c r="K30" s="112"/>
      <c r="L30" s="112"/>
      <c r="M30" s="112"/>
      <c r="N30" s="112"/>
    </row>
    <row r="31" spans="1:14" x14ac:dyDescent="0.25">
      <c r="A31" s="47" t="s">
        <v>112</v>
      </c>
      <c r="B31" s="112">
        <v>376</v>
      </c>
      <c r="C31" s="112">
        <v>1893</v>
      </c>
      <c r="D31" s="112">
        <v>3444</v>
      </c>
      <c r="E31" s="112">
        <v>5206</v>
      </c>
      <c r="F31" s="112">
        <v>788</v>
      </c>
      <c r="G31" s="112">
        <v>4039</v>
      </c>
      <c r="H31" s="112">
        <v>5942</v>
      </c>
      <c r="I31" s="112">
        <v>3766</v>
      </c>
      <c r="J31" s="112">
        <v>48741</v>
      </c>
      <c r="K31" s="112">
        <v>213</v>
      </c>
      <c r="L31" s="112">
        <v>17747</v>
      </c>
      <c r="M31" s="112">
        <v>27</v>
      </c>
      <c r="N31" s="112">
        <v>92182</v>
      </c>
    </row>
    <row r="32" spans="1:14" x14ac:dyDescent="0.25">
      <c r="A32" s="47" t="s">
        <v>24</v>
      </c>
      <c r="B32" s="112">
        <v>438</v>
      </c>
      <c r="C32" s="112">
        <v>1632</v>
      </c>
      <c r="D32" s="112">
        <v>3165</v>
      </c>
      <c r="E32" s="112">
        <v>3635</v>
      </c>
      <c r="F32" s="112">
        <v>484</v>
      </c>
      <c r="G32" s="112">
        <v>4252</v>
      </c>
      <c r="H32" s="112">
        <v>6307</v>
      </c>
      <c r="I32" s="112">
        <v>3366</v>
      </c>
      <c r="J32" s="112">
        <v>35046</v>
      </c>
      <c r="K32" s="112">
        <v>93</v>
      </c>
      <c r="L32" s="112">
        <v>14611</v>
      </c>
      <c r="M32" s="112">
        <v>14</v>
      </c>
      <c r="N32" s="112">
        <v>73043</v>
      </c>
    </row>
    <row r="33" spans="1:14" x14ac:dyDescent="0.25">
      <c r="A33" s="47" t="s">
        <v>25</v>
      </c>
      <c r="B33" s="112">
        <v>350</v>
      </c>
      <c r="C33" s="112">
        <v>1846</v>
      </c>
      <c r="D33" s="112">
        <v>3369</v>
      </c>
      <c r="E33" s="112">
        <v>2804</v>
      </c>
      <c r="F33" s="112">
        <v>691</v>
      </c>
      <c r="G33" s="112">
        <v>3352</v>
      </c>
      <c r="H33" s="112">
        <v>5579</v>
      </c>
      <c r="I33" s="112">
        <v>3005</v>
      </c>
      <c r="J33" s="112">
        <v>26872</v>
      </c>
      <c r="K33" s="112">
        <v>132</v>
      </c>
      <c r="L33" s="112">
        <v>11761</v>
      </c>
      <c r="M33" s="112">
        <v>23</v>
      </c>
      <c r="N33" s="112">
        <v>59784</v>
      </c>
    </row>
    <row r="34" spans="1:14" x14ac:dyDescent="0.25">
      <c r="A34" s="47" t="s">
        <v>26</v>
      </c>
      <c r="B34" s="112">
        <v>331</v>
      </c>
      <c r="C34" s="112">
        <v>2394</v>
      </c>
      <c r="D34" s="112">
        <v>3596</v>
      </c>
      <c r="E34" s="112">
        <v>2498</v>
      </c>
      <c r="F34" s="112">
        <v>961</v>
      </c>
      <c r="G34" s="112">
        <v>3090</v>
      </c>
      <c r="H34" s="112">
        <v>6100</v>
      </c>
      <c r="I34" s="112">
        <v>2662</v>
      </c>
      <c r="J34" s="112">
        <v>21493</v>
      </c>
      <c r="K34" s="112">
        <v>146</v>
      </c>
      <c r="L34" s="112">
        <v>10773</v>
      </c>
      <c r="M34" s="112">
        <v>32</v>
      </c>
      <c r="N34" s="112">
        <v>54076</v>
      </c>
    </row>
    <row r="35" spans="1:14" x14ac:dyDescent="0.25">
      <c r="A35" s="47" t="s">
        <v>27</v>
      </c>
      <c r="B35" s="112">
        <v>249</v>
      </c>
      <c r="C35" s="112">
        <v>2058</v>
      </c>
      <c r="D35" s="112">
        <v>3468</v>
      </c>
      <c r="E35" s="112">
        <v>1943</v>
      </c>
      <c r="F35" s="112">
        <v>726</v>
      </c>
      <c r="G35" s="112">
        <v>2611</v>
      </c>
      <c r="H35" s="112">
        <v>4932</v>
      </c>
      <c r="I35" s="112">
        <v>2049</v>
      </c>
      <c r="J35" s="112">
        <v>14421</v>
      </c>
      <c r="K35" s="112">
        <v>133</v>
      </c>
      <c r="L35" s="112">
        <v>7623</v>
      </c>
      <c r="M35" s="112">
        <v>15</v>
      </c>
      <c r="N35" s="112">
        <v>40228</v>
      </c>
    </row>
    <row r="36" spans="1:14" x14ac:dyDescent="0.25">
      <c r="A36" s="50" t="s">
        <v>14</v>
      </c>
      <c r="B36" s="113">
        <v>15</v>
      </c>
      <c r="C36" s="113">
        <v>41</v>
      </c>
      <c r="D36" s="113">
        <v>102</v>
      </c>
      <c r="E36" s="113">
        <v>88</v>
      </c>
      <c r="F36" s="113">
        <v>20</v>
      </c>
      <c r="G36" s="113">
        <v>133</v>
      </c>
      <c r="H36" s="113">
        <v>127</v>
      </c>
      <c r="I36" s="113">
        <v>54</v>
      </c>
      <c r="J36" s="113">
        <v>577</v>
      </c>
      <c r="K36" s="113">
        <v>3</v>
      </c>
      <c r="L36" s="113">
        <v>230</v>
      </c>
      <c r="M36" s="113">
        <v>0</v>
      </c>
      <c r="N36" s="113">
        <v>1390</v>
      </c>
    </row>
    <row r="37" spans="1:14" x14ac:dyDescent="0.25">
      <c r="A37" s="231" t="s">
        <v>28</v>
      </c>
      <c r="B37" s="112"/>
      <c r="C37" s="112"/>
      <c r="D37" s="112"/>
      <c r="E37" s="112"/>
      <c r="F37" s="112"/>
      <c r="G37" s="112"/>
      <c r="H37" s="112"/>
      <c r="I37" s="112"/>
      <c r="J37" s="112"/>
      <c r="K37" s="112"/>
      <c r="L37" s="112"/>
      <c r="M37" s="112"/>
      <c r="N37" s="112"/>
    </row>
    <row r="38" spans="1:14" x14ac:dyDescent="0.25">
      <c r="A38" s="47" t="s">
        <v>39</v>
      </c>
      <c r="B38" s="112">
        <v>1078</v>
      </c>
      <c r="C38" s="112">
        <v>6401</v>
      </c>
      <c r="D38" s="112">
        <v>7765</v>
      </c>
      <c r="E38" s="112">
        <v>5969</v>
      </c>
      <c r="F38" s="112">
        <v>1879</v>
      </c>
      <c r="G38" s="112">
        <v>6584</v>
      </c>
      <c r="H38" s="112">
        <v>16484</v>
      </c>
      <c r="I38" s="112">
        <v>5394</v>
      </c>
      <c r="J38" s="112">
        <v>43402</v>
      </c>
      <c r="K38" s="112">
        <v>257</v>
      </c>
      <c r="L38" s="112">
        <v>24911</v>
      </c>
      <c r="M38" s="112">
        <v>49</v>
      </c>
      <c r="N38" s="112">
        <v>120173</v>
      </c>
    </row>
    <row r="39" spans="1:14" x14ac:dyDescent="0.25">
      <c r="A39" s="47" t="s">
        <v>40</v>
      </c>
      <c r="B39" s="112">
        <v>618</v>
      </c>
      <c r="C39" s="112">
        <v>3231</v>
      </c>
      <c r="D39" s="112">
        <v>8196</v>
      </c>
      <c r="E39" s="112">
        <v>9130</v>
      </c>
      <c r="F39" s="112">
        <v>1619</v>
      </c>
      <c r="G39" s="112">
        <v>9617</v>
      </c>
      <c r="H39" s="112">
        <v>10398</v>
      </c>
      <c r="I39" s="112">
        <v>9099</v>
      </c>
      <c r="J39" s="112">
        <v>90533</v>
      </c>
      <c r="K39" s="112">
        <v>420</v>
      </c>
      <c r="L39" s="112">
        <v>33311</v>
      </c>
      <c r="M39" s="112">
        <v>58</v>
      </c>
      <c r="N39" s="112">
        <v>176230</v>
      </c>
    </row>
    <row r="40" spans="1:14" x14ac:dyDescent="0.25">
      <c r="A40" s="50" t="s">
        <v>14</v>
      </c>
      <c r="B40" s="113">
        <v>63</v>
      </c>
      <c r="C40" s="113">
        <v>232</v>
      </c>
      <c r="D40" s="113">
        <v>1183</v>
      </c>
      <c r="E40" s="113">
        <v>1075</v>
      </c>
      <c r="F40" s="113">
        <v>172</v>
      </c>
      <c r="G40" s="113">
        <v>1276</v>
      </c>
      <c r="H40" s="113">
        <v>2105</v>
      </c>
      <c r="I40" s="113">
        <v>409</v>
      </c>
      <c r="J40" s="113">
        <v>13215</v>
      </c>
      <c r="K40" s="113">
        <v>43</v>
      </c>
      <c r="L40" s="113">
        <v>4523</v>
      </c>
      <c r="M40" s="113">
        <v>4</v>
      </c>
      <c r="N40" s="113">
        <v>24300</v>
      </c>
    </row>
    <row r="41" spans="1:14" x14ac:dyDescent="0.25">
      <c r="A41" s="231" t="s">
        <v>29</v>
      </c>
      <c r="B41" s="112"/>
      <c r="C41" s="112"/>
      <c r="D41" s="112"/>
      <c r="E41" s="112"/>
      <c r="F41" s="112"/>
      <c r="G41" s="112"/>
      <c r="H41" s="112"/>
      <c r="I41" s="112"/>
      <c r="J41" s="112"/>
      <c r="K41" s="112"/>
      <c r="L41" s="112"/>
      <c r="M41" s="112"/>
      <c r="N41" s="112"/>
    </row>
    <row r="42" spans="1:14" x14ac:dyDescent="0.25">
      <c r="A42" s="47" t="s">
        <v>65</v>
      </c>
      <c r="B42" s="112">
        <v>1661</v>
      </c>
      <c r="C42" s="112">
        <v>8218</v>
      </c>
      <c r="D42" s="112">
        <v>15332</v>
      </c>
      <c r="E42" s="112">
        <v>13013</v>
      </c>
      <c r="F42" s="112">
        <v>2672</v>
      </c>
      <c r="G42" s="112">
        <v>15694</v>
      </c>
      <c r="H42" s="112">
        <v>25044</v>
      </c>
      <c r="I42" s="112">
        <v>13543</v>
      </c>
      <c r="J42" s="112">
        <v>134061</v>
      </c>
      <c r="K42" s="112">
        <v>426</v>
      </c>
      <c r="L42" s="112">
        <v>53735</v>
      </c>
      <c r="M42" s="112">
        <v>92</v>
      </c>
      <c r="N42" s="112">
        <v>283491</v>
      </c>
    </row>
    <row r="43" spans="1:14" x14ac:dyDescent="0.25">
      <c r="A43" s="47" t="s">
        <v>66</v>
      </c>
      <c r="B43" s="112">
        <v>56</v>
      </c>
      <c r="C43" s="112">
        <v>1354</v>
      </c>
      <c r="D43" s="112">
        <v>1324</v>
      </c>
      <c r="E43" s="112">
        <v>2604</v>
      </c>
      <c r="F43" s="112">
        <v>902</v>
      </c>
      <c r="G43" s="112">
        <v>1350</v>
      </c>
      <c r="H43" s="112">
        <v>2962</v>
      </c>
      <c r="I43" s="112">
        <v>1203</v>
      </c>
      <c r="J43" s="112">
        <v>11237</v>
      </c>
      <c r="K43" s="112">
        <v>263</v>
      </c>
      <c r="L43" s="112">
        <v>7872</v>
      </c>
      <c r="M43" s="112">
        <v>13</v>
      </c>
      <c r="N43" s="112">
        <v>31140</v>
      </c>
    </row>
    <row r="44" spans="1:14" x14ac:dyDescent="0.25">
      <c r="A44" s="50" t="s">
        <v>14</v>
      </c>
      <c r="B44" s="113">
        <v>42</v>
      </c>
      <c r="C44" s="113">
        <v>292</v>
      </c>
      <c r="D44" s="113">
        <v>488</v>
      </c>
      <c r="E44" s="113">
        <v>557</v>
      </c>
      <c r="F44" s="113">
        <v>96</v>
      </c>
      <c r="G44" s="113">
        <v>433</v>
      </c>
      <c r="H44" s="113">
        <v>981</v>
      </c>
      <c r="I44" s="113">
        <v>156</v>
      </c>
      <c r="J44" s="113">
        <v>1852</v>
      </c>
      <c r="K44" s="113">
        <v>31</v>
      </c>
      <c r="L44" s="113">
        <v>1138</v>
      </c>
      <c r="M44" s="113">
        <v>6</v>
      </c>
      <c r="N44" s="113">
        <v>6072</v>
      </c>
    </row>
    <row r="45" spans="1:14" x14ac:dyDescent="0.25">
      <c r="A45" s="233" t="s">
        <v>121</v>
      </c>
      <c r="B45" s="112"/>
      <c r="C45" s="112"/>
      <c r="D45" s="112"/>
      <c r="E45" s="112"/>
      <c r="F45" s="112"/>
      <c r="G45" s="112"/>
      <c r="H45" s="112"/>
      <c r="I45" s="112"/>
      <c r="J45" s="112"/>
      <c r="K45" s="112"/>
      <c r="L45" s="112"/>
      <c r="M45" s="112"/>
      <c r="N45" s="112"/>
    </row>
    <row r="46" spans="1:14" x14ac:dyDescent="0.25">
      <c r="A46" s="47" t="s">
        <v>30</v>
      </c>
      <c r="B46" s="112">
        <v>166</v>
      </c>
      <c r="C46" s="112">
        <v>870</v>
      </c>
      <c r="D46" s="112">
        <v>1033</v>
      </c>
      <c r="E46" s="112">
        <v>826</v>
      </c>
      <c r="F46" s="112">
        <v>213</v>
      </c>
      <c r="G46" s="112">
        <v>452</v>
      </c>
      <c r="H46" s="112">
        <v>1775</v>
      </c>
      <c r="I46" s="112">
        <v>492</v>
      </c>
      <c r="J46" s="112">
        <v>5741</v>
      </c>
      <c r="K46" s="112">
        <v>52</v>
      </c>
      <c r="L46" s="112">
        <v>2901</v>
      </c>
      <c r="M46" s="112">
        <v>8</v>
      </c>
      <c r="N46" s="112">
        <v>14529</v>
      </c>
    </row>
    <row r="47" spans="1:14" x14ac:dyDescent="0.25">
      <c r="A47" s="47" t="s">
        <v>31</v>
      </c>
      <c r="B47" s="112">
        <v>575</v>
      </c>
      <c r="C47" s="112">
        <v>2377</v>
      </c>
      <c r="D47" s="112">
        <v>3712</v>
      </c>
      <c r="E47" s="112">
        <v>4108</v>
      </c>
      <c r="F47" s="112">
        <v>527</v>
      </c>
      <c r="G47" s="112">
        <v>3794</v>
      </c>
      <c r="H47" s="112">
        <v>6280</v>
      </c>
      <c r="I47" s="112">
        <v>4422</v>
      </c>
      <c r="J47" s="112">
        <v>25160</v>
      </c>
      <c r="K47" s="112">
        <v>149</v>
      </c>
      <c r="L47" s="112">
        <v>14175</v>
      </c>
      <c r="M47" s="112">
        <v>30</v>
      </c>
      <c r="N47" s="112">
        <v>65309</v>
      </c>
    </row>
    <row r="48" spans="1:14" x14ac:dyDescent="0.25">
      <c r="A48" s="47" t="s">
        <v>32</v>
      </c>
      <c r="B48" s="112">
        <v>158</v>
      </c>
      <c r="C48" s="112">
        <v>1615</v>
      </c>
      <c r="D48" s="112">
        <v>3406</v>
      </c>
      <c r="E48" s="112">
        <v>1160</v>
      </c>
      <c r="F48" s="112">
        <v>675</v>
      </c>
      <c r="G48" s="112">
        <v>2430</v>
      </c>
      <c r="H48" s="112">
        <v>2913</v>
      </c>
      <c r="I48" s="112">
        <v>1446</v>
      </c>
      <c r="J48" s="112">
        <v>17309</v>
      </c>
      <c r="K48" s="112">
        <v>131</v>
      </c>
      <c r="L48" s="112">
        <v>7767</v>
      </c>
      <c r="M48" s="112">
        <v>36</v>
      </c>
      <c r="N48" s="112">
        <v>39046</v>
      </c>
    </row>
    <row r="49" spans="1:14" x14ac:dyDescent="0.25">
      <c r="A49" s="47" t="s">
        <v>33</v>
      </c>
      <c r="B49" s="112">
        <v>268</v>
      </c>
      <c r="C49" s="112">
        <v>1179</v>
      </c>
      <c r="D49" s="112">
        <v>2700</v>
      </c>
      <c r="E49" s="112">
        <v>5922</v>
      </c>
      <c r="F49" s="112">
        <v>453</v>
      </c>
      <c r="G49" s="112">
        <v>4422</v>
      </c>
      <c r="H49" s="112">
        <v>3972</v>
      </c>
      <c r="I49" s="112">
        <v>2219</v>
      </c>
      <c r="J49" s="112">
        <v>49166</v>
      </c>
      <c r="K49" s="112">
        <v>79</v>
      </c>
      <c r="L49" s="112">
        <v>13575</v>
      </c>
      <c r="M49" s="112">
        <v>16</v>
      </c>
      <c r="N49" s="112">
        <v>83971</v>
      </c>
    </row>
    <row r="50" spans="1:14" x14ac:dyDescent="0.25">
      <c r="A50" s="47" t="s">
        <v>43</v>
      </c>
      <c r="B50" s="112">
        <v>442</v>
      </c>
      <c r="C50" s="112">
        <v>2666</v>
      </c>
      <c r="D50" s="112">
        <v>4253</v>
      </c>
      <c r="E50" s="112">
        <v>2357</v>
      </c>
      <c r="F50" s="112">
        <v>1349</v>
      </c>
      <c r="G50" s="112">
        <v>4090</v>
      </c>
      <c r="H50" s="112">
        <v>11326</v>
      </c>
      <c r="I50" s="112">
        <v>4676</v>
      </c>
      <c r="J50" s="112">
        <v>23043</v>
      </c>
      <c r="K50" s="112">
        <v>234</v>
      </c>
      <c r="L50" s="112">
        <v>16733</v>
      </c>
      <c r="M50" s="112">
        <v>7</v>
      </c>
      <c r="N50" s="112">
        <v>71176</v>
      </c>
    </row>
    <row r="51" spans="1:14" x14ac:dyDescent="0.25">
      <c r="A51" s="47" t="s">
        <v>44</v>
      </c>
      <c r="B51" s="112">
        <v>149</v>
      </c>
      <c r="C51" s="112">
        <v>1153</v>
      </c>
      <c r="D51" s="112">
        <v>1888</v>
      </c>
      <c r="E51" s="112">
        <v>1645</v>
      </c>
      <c r="F51" s="112">
        <v>425</v>
      </c>
      <c r="G51" s="112">
        <v>2055</v>
      </c>
      <c r="H51" s="112">
        <v>2441</v>
      </c>
      <c r="I51" s="112">
        <v>1643</v>
      </c>
      <c r="J51" s="112">
        <v>25580</v>
      </c>
      <c r="K51" s="112">
        <v>75</v>
      </c>
      <c r="L51" s="112">
        <v>7545</v>
      </c>
      <c r="M51" s="112">
        <v>14</v>
      </c>
      <c r="N51" s="112">
        <v>44613</v>
      </c>
    </row>
    <row r="52" spans="1:14" ht="15.75" thickBot="1" x14ac:dyDescent="0.3">
      <c r="A52" s="56" t="s">
        <v>14</v>
      </c>
      <c r="B52" s="114">
        <v>1</v>
      </c>
      <c r="C52" s="114">
        <v>4</v>
      </c>
      <c r="D52" s="114">
        <v>152</v>
      </c>
      <c r="E52" s="114">
        <v>156</v>
      </c>
      <c r="F52" s="114">
        <v>28</v>
      </c>
      <c r="G52" s="114">
        <v>234</v>
      </c>
      <c r="H52" s="114">
        <v>280</v>
      </c>
      <c r="I52" s="114">
        <v>4</v>
      </c>
      <c r="J52" s="114">
        <v>1151</v>
      </c>
      <c r="K52" s="114">
        <v>0</v>
      </c>
      <c r="L52" s="114">
        <v>49</v>
      </c>
      <c r="M52" s="114">
        <v>0</v>
      </c>
      <c r="N52" s="114">
        <v>2059</v>
      </c>
    </row>
    <row r="53" spans="1:14" ht="15.75" thickBot="1" x14ac:dyDescent="0.3">
      <c r="A53" s="226" t="s">
        <v>34</v>
      </c>
      <c r="B53" s="227">
        <v>1759</v>
      </c>
      <c r="C53" s="227">
        <v>9864</v>
      </c>
      <c r="D53" s="227">
        <v>17144</v>
      </c>
      <c r="E53" s="227">
        <v>16174</v>
      </c>
      <c r="F53" s="227">
        <v>3670</v>
      </c>
      <c r="G53" s="227">
        <v>17477</v>
      </c>
      <c r="H53" s="227">
        <v>28987</v>
      </c>
      <c r="I53" s="227">
        <v>14902</v>
      </c>
      <c r="J53" s="227">
        <v>147150</v>
      </c>
      <c r="K53" s="227">
        <v>720</v>
      </c>
      <c r="L53" s="227">
        <v>62745</v>
      </c>
      <c r="M53" s="227">
        <v>111</v>
      </c>
      <c r="N53" s="227">
        <v>320703</v>
      </c>
    </row>
  </sheetData>
  <sortState columnSort="1" ref="B4:M53">
    <sortCondition ref="B4:M4"/>
  </sortState>
  <conditionalFormatting sqref="A1:N53">
    <cfRule type="cellIs" dxfId="30" priority="1" operator="equal">
      <formula>"Yes"</formula>
    </cfRule>
  </conditionalFormatting>
  <pageMargins left="0.25" right="0.25" top="0.75" bottom="0.75" header="0.3" footer="0.3"/>
  <pageSetup scale="47" orientation="portrait" r:id="rId1"/>
  <headerFooter>
    <oddHeader>&amp;CStudent Tables - Table 1.7</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52"/>
  <sheetViews>
    <sheetView zoomScaleNormal="100" workbookViewId="0">
      <selection activeCell="F52" sqref="A1:F52"/>
    </sheetView>
  </sheetViews>
  <sheetFormatPr defaultRowHeight="15" x14ac:dyDescent="0.25"/>
  <cols>
    <col min="1" max="1" width="26.140625" customWidth="1"/>
    <col min="2" max="6" width="15.7109375" customWidth="1"/>
  </cols>
  <sheetData>
    <row r="2" spans="1:6" ht="18.75" x14ac:dyDescent="0.3">
      <c r="A2" s="16" t="str">
        <f>'Table of Contents'!C13</f>
        <v>Table 1.8:   Mode of Attendance by Student Characteristics, Counted by Enrolments</v>
      </c>
      <c r="B2" s="17"/>
      <c r="C2" s="17"/>
      <c r="D2" s="17"/>
      <c r="E2" s="17"/>
      <c r="F2" s="17"/>
    </row>
    <row r="3" spans="1:6" ht="15.75" thickBot="1" x14ac:dyDescent="0.3">
      <c r="A3" s="130"/>
      <c r="B3" s="130"/>
      <c r="C3" s="130"/>
      <c r="D3" s="130"/>
      <c r="E3" s="130"/>
      <c r="F3" s="130"/>
    </row>
    <row r="4" spans="1:6" ht="32.25" customHeight="1" thickBot="1" x14ac:dyDescent="0.3">
      <c r="A4" s="130" t="s">
        <v>0</v>
      </c>
      <c r="B4" s="130" t="s">
        <v>67</v>
      </c>
      <c r="C4" s="130" t="s">
        <v>68</v>
      </c>
      <c r="D4" s="130" t="s">
        <v>69</v>
      </c>
      <c r="E4" s="130" t="s">
        <v>137</v>
      </c>
      <c r="F4" s="130" t="s">
        <v>34</v>
      </c>
    </row>
    <row r="5" spans="1:6" x14ac:dyDescent="0.25">
      <c r="A5" s="44" t="s">
        <v>3</v>
      </c>
      <c r="B5" s="154"/>
      <c r="C5" s="154"/>
      <c r="D5" s="154"/>
      <c r="E5" s="154"/>
      <c r="F5" s="154"/>
    </row>
    <row r="6" spans="1:6" x14ac:dyDescent="0.25">
      <c r="A6" s="47" t="s">
        <v>4</v>
      </c>
      <c r="B6" s="156">
        <v>61</v>
      </c>
      <c r="C6" s="48">
        <v>52622</v>
      </c>
      <c r="D6" s="112">
        <v>50543</v>
      </c>
      <c r="E6" s="112">
        <v>7652</v>
      </c>
      <c r="F6" s="112">
        <v>110878</v>
      </c>
    </row>
    <row r="7" spans="1:6" x14ac:dyDescent="0.25">
      <c r="A7" s="50" t="s">
        <v>5</v>
      </c>
      <c r="B7" s="157">
        <v>202</v>
      </c>
      <c r="C7" s="51">
        <v>92876</v>
      </c>
      <c r="D7" s="113">
        <v>93790</v>
      </c>
      <c r="E7" s="113">
        <v>22957</v>
      </c>
      <c r="F7" s="113">
        <v>209825</v>
      </c>
    </row>
    <row r="8" spans="1:6" x14ac:dyDescent="0.25">
      <c r="A8" s="53" t="s">
        <v>6</v>
      </c>
      <c r="B8" s="156"/>
      <c r="C8" s="48"/>
      <c r="D8" s="112"/>
      <c r="E8" s="112"/>
      <c r="F8" s="112"/>
    </row>
    <row r="9" spans="1:6" x14ac:dyDescent="0.25">
      <c r="A9" s="47" t="s">
        <v>7</v>
      </c>
      <c r="B9" s="156">
        <v>119</v>
      </c>
      <c r="C9" s="48">
        <v>52354</v>
      </c>
      <c r="D9" s="112">
        <v>64137</v>
      </c>
      <c r="E9" s="112">
        <v>11983</v>
      </c>
      <c r="F9" s="112">
        <v>128593</v>
      </c>
    </row>
    <row r="10" spans="1:6" x14ac:dyDescent="0.25">
      <c r="A10" s="47" t="s">
        <v>8</v>
      </c>
      <c r="B10" s="156">
        <v>116</v>
      </c>
      <c r="C10" s="48">
        <v>70117</v>
      </c>
      <c r="D10" s="112">
        <v>57543</v>
      </c>
      <c r="E10" s="112">
        <v>14063</v>
      </c>
      <c r="F10" s="112">
        <v>141839</v>
      </c>
    </row>
    <row r="11" spans="1:6" x14ac:dyDescent="0.25">
      <c r="A11" s="50" t="s">
        <v>9</v>
      </c>
      <c r="B11" s="157">
        <v>28</v>
      </c>
      <c r="C11" s="51">
        <v>23027</v>
      </c>
      <c r="D11" s="113">
        <v>22653</v>
      </c>
      <c r="E11" s="113">
        <v>4563</v>
      </c>
      <c r="F11" s="113">
        <v>50271</v>
      </c>
    </row>
    <row r="12" spans="1:6" x14ac:dyDescent="0.25">
      <c r="A12" s="53" t="s">
        <v>10</v>
      </c>
      <c r="B12" s="156"/>
      <c r="C12" s="48"/>
      <c r="D12" s="112"/>
      <c r="E12" s="112"/>
      <c r="F12" s="112"/>
    </row>
    <row r="13" spans="1:6" x14ac:dyDescent="0.25">
      <c r="A13" s="47" t="s">
        <v>11</v>
      </c>
      <c r="B13" s="156">
        <v>263</v>
      </c>
      <c r="C13" s="48">
        <v>144916</v>
      </c>
      <c r="D13" s="112">
        <v>142915</v>
      </c>
      <c r="E13" s="112">
        <v>30399</v>
      </c>
      <c r="F13" s="112">
        <v>318493</v>
      </c>
    </row>
    <row r="14" spans="1:6" x14ac:dyDescent="0.25">
      <c r="A14" s="50" t="s">
        <v>12</v>
      </c>
      <c r="B14" s="157">
        <v>0</v>
      </c>
      <c r="C14" s="51">
        <v>582</v>
      </c>
      <c r="D14" s="113">
        <v>1418</v>
      </c>
      <c r="E14" s="113">
        <v>210</v>
      </c>
      <c r="F14" s="113">
        <v>2210</v>
      </c>
    </row>
    <row r="15" spans="1:6" x14ac:dyDescent="0.25">
      <c r="A15" s="53" t="s">
        <v>13</v>
      </c>
      <c r="B15" s="156"/>
      <c r="C15" s="48"/>
      <c r="D15" s="112"/>
      <c r="E15" s="112"/>
      <c r="F15" s="112"/>
    </row>
    <row r="16" spans="1:6" x14ac:dyDescent="0.25">
      <c r="A16" s="47" t="s">
        <v>35</v>
      </c>
      <c r="B16" s="156">
        <v>1</v>
      </c>
      <c r="C16" s="48">
        <v>16100</v>
      </c>
      <c r="D16" s="112">
        <v>13783</v>
      </c>
      <c r="E16" s="112">
        <v>2494</v>
      </c>
      <c r="F16" s="112">
        <v>32378</v>
      </c>
    </row>
    <row r="17" spans="1:6" x14ac:dyDescent="0.25">
      <c r="A17" s="47" t="s">
        <v>36</v>
      </c>
      <c r="B17" s="156">
        <v>249</v>
      </c>
      <c r="C17" s="48">
        <v>127803</v>
      </c>
      <c r="D17" s="112">
        <v>128773</v>
      </c>
      <c r="E17" s="112">
        <v>27505</v>
      </c>
      <c r="F17" s="112">
        <v>284330</v>
      </c>
    </row>
    <row r="18" spans="1:6" x14ac:dyDescent="0.25">
      <c r="A18" s="50" t="s">
        <v>14</v>
      </c>
      <c r="B18" s="157">
        <v>13</v>
      </c>
      <c r="C18" s="51">
        <v>1595</v>
      </c>
      <c r="D18" s="113">
        <v>1777</v>
      </c>
      <c r="E18" s="113">
        <v>610</v>
      </c>
      <c r="F18" s="113">
        <v>3995</v>
      </c>
    </row>
    <row r="19" spans="1:6" x14ac:dyDescent="0.25">
      <c r="A19" s="53" t="s">
        <v>15</v>
      </c>
      <c r="B19" s="156"/>
      <c r="C19" s="48"/>
      <c r="D19" s="112"/>
      <c r="E19" s="112"/>
      <c r="F19" s="112"/>
    </row>
    <row r="20" spans="1:6" x14ac:dyDescent="0.25">
      <c r="A20" s="47" t="s">
        <v>37</v>
      </c>
      <c r="B20" s="156">
        <v>16</v>
      </c>
      <c r="C20" s="48">
        <v>10234</v>
      </c>
      <c r="D20" s="112">
        <v>9230</v>
      </c>
      <c r="E20" s="112">
        <v>4962</v>
      </c>
      <c r="F20" s="112">
        <v>24442</v>
      </c>
    </row>
    <row r="21" spans="1:6" x14ac:dyDescent="0.25">
      <c r="A21" s="50" t="s">
        <v>38</v>
      </c>
      <c r="B21" s="157">
        <v>247</v>
      </c>
      <c r="C21" s="51">
        <v>135264</v>
      </c>
      <c r="D21" s="113">
        <v>135103</v>
      </c>
      <c r="E21" s="113">
        <v>25647</v>
      </c>
      <c r="F21" s="113">
        <v>296261</v>
      </c>
    </row>
    <row r="22" spans="1:6" x14ac:dyDescent="0.25">
      <c r="A22" s="53" t="s">
        <v>16</v>
      </c>
      <c r="B22" s="156"/>
      <c r="C22" s="48"/>
      <c r="D22" s="112"/>
      <c r="E22" s="112"/>
      <c r="F22" s="112"/>
    </row>
    <row r="23" spans="1:6" x14ac:dyDescent="0.25">
      <c r="A23" s="47" t="s">
        <v>17</v>
      </c>
      <c r="B23" s="156">
        <v>218</v>
      </c>
      <c r="C23" s="48">
        <v>89691</v>
      </c>
      <c r="D23" s="112">
        <v>107690</v>
      </c>
      <c r="E23" s="112">
        <v>19901</v>
      </c>
      <c r="F23" s="112">
        <v>217500</v>
      </c>
    </row>
    <row r="24" spans="1:6" x14ac:dyDescent="0.25">
      <c r="A24" s="47" t="s">
        <v>18</v>
      </c>
      <c r="B24" s="156">
        <v>35</v>
      </c>
      <c r="C24" s="48">
        <v>34148</v>
      </c>
      <c r="D24" s="112">
        <v>22917</v>
      </c>
      <c r="E24" s="112">
        <v>6583</v>
      </c>
      <c r="F24" s="112">
        <v>63683</v>
      </c>
    </row>
    <row r="25" spans="1:6" x14ac:dyDescent="0.25">
      <c r="A25" s="47" t="s">
        <v>19</v>
      </c>
      <c r="B25" s="156">
        <v>10</v>
      </c>
      <c r="C25" s="48">
        <v>18320</v>
      </c>
      <c r="D25" s="112">
        <v>10825</v>
      </c>
      <c r="E25" s="112">
        <v>3337</v>
      </c>
      <c r="F25" s="112">
        <v>32492</v>
      </c>
    </row>
    <row r="26" spans="1:6" x14ac:dyDescent="0.25">
      <c r="A26" s="47" t="s">
        <v>20</v>
      </c>
      <c r="B26" s="156">
        <v>0</v>
      </c>
      <c r="C26" s="48">
        <v>1956</v>
      </c>
      <c r="D26" s="112">
        <v>1504</v>
      </c>
      <c r="E26" s="112">
        <v>498</v>
      </c>
      <c r="F26" s="112">
        <v>3958</v>
      </c>
    </row>
    <row r="27" spans="1:6" x14ac:dyDescent="0.25">
      <c r="A27" s="47" t="s">
        <v>21</v>
      </c>
      <c r="B27" s="156">
        <v>0</v>
      </c>
      <c r="C27" s="48">
        <v>982</v>
      </c>
      <c r="D27" s="112">
        <v>794</v>
      </c>
      <c r="E27" s="112">
        <v>199</v>
      </c>
      <c r="F27" s="112">
        <v>1975</v>
      </c>
    </row>
    <row r="28" spans="1:6" x14ac:dyDescent="0.25">
      <c r="A28" s="50" t="s">
        <v>22</v>
      </c>
      <c r="B28" s="157">
        <v>0</v>
      </c>
      <c r="C28" s="51">
        <v>401</v>
      </c>
      <c r="D28" s="113">
        <v>603</v>
      </c>
      <c r="E28" s="113">
        <v>91</v>
      </c>
      <c r="F28" s="113">
        <v>1095</v>
      </c>
    </row>
    <row r="29" spans="1:6" x14ac:dyDescent="0.25">
      <c r="A29" s="53" t="s">
        <v>23</v>
      </c>
      <c r="B29" s="156"/>
      <c r="C29" s="48"/>
      <c r="D29" s="112"/>
      <c r="E29" s="112"/>
      <c r="F29" s="112"/>
    </row>
    <row r="30" spans="1:6" x14ac:dyDescent="0.25">
      <c r="A30" s="47" t="s">
        <v>112</v>
      </c>
      <c r="B30" s="156">
        <v>24</v>
      </c>
      <c r="C30" s="48">
        <v>41087</v>
      </c>
      <c r="D30" s="112">
        <v>43855</v>
      </c>
      <c r="E30" s="112">
        <v>7216</v>
      </c>
      <c r="F30" s="112">
        <v>92182</v>
      </c>
    </row>
    <row r="31" spans="1:6" x14ac:dyDescent="0.25">
      <c r="A31" s="47" t="s">
        <v>24</v>
      </c>
      <c r="B31" s="156">
        <v>44</v>
      </c>
      <c r="C31" s="48">
        <v>35285</v>
      </c>
      <c r="D31" s="112">
        <v>30255</v>
      </c>
      <c r="E31" s="112">
        <v>7459</v>
      </c>
      <c r="F31" s="112">
        <v>73043</v>
      </c>
    </row>
    <row r="32" spans="1:6" x14ac:dyDescent="0.25">
      <c r="A32" s="47" t="s">
        <v>25</v>
      </c>
      <c r="B32" s="156">
        <v>75</v>
      </c>
      <c r="C32" s="48">
        <v>28334</v>
      </c>
      <c r="D32" s="112">
        <v>25287</v>
      </c>
      <c r="E32" s="112">
        <v>6088</v>
      </c>
      <c r="F32" s="112">
        <v>59784</v>
      </c>
    </row>
    <row r="33" spans="1:6" x14ac:dyDescent="0.25">
      <c r="A33" s="47" t="s">
        <v>26</v>
      </c>
      <c r="B33" s="156">
        <v>46</v>
      </c>
      <c r="C33" s="48">
        <v>23595</v>
      </c>
      <c r="D33" s="112">
        <v>25223</v>
      </c>
      <c r="E33" s="112">
        <v>5212</v>
      </c>
      <c r="F33" s="112">
        <v>54076</v>
      </c>
    </row>
    <row r="34" spans="1:6" x14ac:dyDescent="0.25">
      <c r="A34" s="47" t="s">
        <v>27</v>
      </c>
      <c r="B34" s="156">
        <v>74</v>
      </c>
      <c r="C34" s="48">
        <v>16660</v>
      </c>
      <c r="D34" s="112">
        <v>18983</v>
      </c>
      <c r="E34" s="112">
        <v>4511</v>
      </c>
      <c r="F34" s="112">
        <v>40228</v>
      </c>
    </row>
    <row r="35" spans="1:6" x14ac:dyDescent="0.25">
      <c r="A35" s="50" t="s">
        <v>14</v>
      </c>
      <c r="B35" s="157">
        <v>0</v>
      </c>
      <c r="C35" s="51">
        <v>537</v>
      </c>
      <c r="D35" s="113">
        <v>730</v>
      </c>
      <c r="E35" s="113">
        <v>123</v>
      </c>
      <c r="F35" s="113">
        <v>1390</v>
      </c>
    </row>
    <row r="36" spans="1:6" x14ac:dyDescent="0.25">
      <c r="A36" s="53" t="s">
        <v>28</v>
      </c>
      <c r="B36" s="156"/>
      <c r="C36" s="48"/>
      <c r="D36" s="112"/>
      <c r="E36" s="112"/>
      <c r="F36" s="112"/>
    </row>
    <row r="37" spans="1:6" x14ac:dyDescent="0.25">
      <c r="A37" s="47" t="s">
        <v>39</v>
      </c>
      <c r="B37" s="156">
        <v>160</v>
      </c>
      <c r="C37" s="48">
        <v>53037</v>
      </c>
      <c r="D37" s="112">
        <v>52687</v>
      </c>
      <c r="E37" s="112">
        <v>14289</v>
      </c>
      <c r="F37" s="112">
        <v>120173</v>
      </c>
    </row>
    <row r="38" spans="1:6" x14ac:dyDescent="0.25">
      <c r="A38" s="47" t="s">
        <v>40</v>
      </c>
      <c r="B38" s="156">
        <v>84</v>
      </c>
      <c r="C38" s="48">
        <v>83636</v>
      </c>
      <c r="D38" s="112">
        <v>78348</v>
      </c>
      <c r="E38" s="112">
        <v>14162</v>
      </c>
      <c r="F38" s="112">
        <v>176230</v>
      </c>
    </row>
    <row r="39" spans="1:6" x14ac:dyDescent="0.25">
      <c r="A39" s="50" t="s">
        <v>14</v>
      </c>
      <c r="B39" s="157">
        <v>19</v>
      </c>
      <c r="C39" s="51">
        <v>8825</v>
      </c>
      <c r="D39" s="113">
        <v>13298</v>
      </c>
      <c r="E39" s="113">
        <v>2158</v>
      </c>
      <c r="F39" s="113">
        <v>24300</v>
      </c>
    </row>
    <row r="40" spans="1:6" x14ac:dyDescent="0.25">
      <c r="A40" s="53" t="s">
        <v>29</v>
      </c>
      <c r="B40" s="156"/>
      <c r="C40" s="48"/>
      <c r="D40" s="112"/>
      <c r="E40" s="112"/>
      <c r="F40" s="112"/>
    </row>
    <row r="41" spans="1:6" x14ac:dyDescent="0.25">
      <c r="A41" s="47" t="s">
        <v>41</v>
      </c>
      <c r="B41" s="156">
        <v>240</v>
      </c>
      <c r="C41" s="48">
        <v>136139</v>
      </c>
      <c r="D41" s="112">
        <v>119922</v>
      </c>
      <c r="E41" s="112">
        <v>27190</v>
      </c>
      <c r="F41" s="112">
        <v>283491</v>
      </c>
    </row>
    <row r="42" spans="1:6" x14ac:dyDescent="0.25">
      <c r="A42" s="47" t="s">
        <v>42</v>
      </c>
      <c r="B42" s="156">
        <v>14</v>
      </c>
      <c r="C42" s="48">
        <v>7178</v>
      </c>
      <c r="D42" s="112">
        <v>21346</v>
      </c>
      <c r="E42" s="112">
        <v>2602</v>
      </c>
      <c r="F42" s="112">
        <v>31140</v>
      </c>
    </row>
    <row r="43" spans="1:6" x14ac:dyDescent="0.25">
      <c r="A43" s="50" t="s">
        <v>14</v>
      </c>
      <c r="B43" s="157">
        <v>9</v>
      </c>
      <c r="C43" s="51">
        <v>2181</v>
      </c>
      <c r="D43" s="113">
        <v>3065</v>
      </c>
      <c r="E43" s="113">
        <v>817</v>
      </c>
      <c r="F43" s="113">
        <v>6072</v>
      </c>
    </row>
    <row r="44" spans="1:6" x14ac:dyDescent="0.25">
      <c r="A44" s="54" t="s">
        <v>121</v>
      </c>
      <c r="B44" s="156"/>
      <c r="C44" s="48"/>
      <c r="D44" s="112"/>
      <c r="E44" s="112"/>
      <c r="F44" s="112"/>
    </row>
    <row r="45" spans="1:6" x14ac:dyDescent="0.25">
      <c r="A45" s="47" t="s">
        <v>30</v>
      </c>
      <c r="B45" s="156">
        <v>26</v>
      </c>
      <c r="C45" s="48">
        <v>6294</v>
      </c>
      <c r="D45" s="112">
        <v>6676</v>
      </c>
      <c r="E45" s="112">
        <v>1533</v>
      </c>
      <c r="F45" s="112">
        <v>14529</v>
      </c>
    </row>
    <row r="46" spans="1:6" x14ac:dyDescent="0.25">
      <c r="A46" s="47" t="s">
        <v>31</v>
      </c>
      <c r="B46" s="156">
        <v>72</v>
      </c>
      <c r="C46" s="48">
        <v>27494</v>
      </c>
      <c r="D46" s="112">
        <v>28014</v>
      </c>
      <c r="E46" s="112">
        <v>9729</v>
      </c>
      <c r="F46" s="112">
        <v>65309</v>
      </c>
    </row>
    <row r="47" spans="1:6" x14ac:dyDescent="0.25">
      <c r="A47" s="47" t="s">
        <v>32</v>
      </c>
      <c r="B47" s="156">
        <v>18</v>
      </c>
      <c r="C47" s="48">
        <v>18381</v>
      </c>
      <c r="D47" s="112">
        <v>17304</v>
      </c>
      <c r="E47" s="112">
        <v>3343</v>
      </c>
      <c r="F47" s="112">
        <v>39046</v>
      </c>
    </row>
    <row r="48" spans="1:6" x14ac:dyDescent="0.25">
      <c r="A48" s="47" t="s">
        <v>33</v>
      </c>
      <c r="B48" s="156">
        <v>45</v>
      </c>
      <c r="C48" s="48">
        <v>37810</v>
      </c>
      <c r="D48" s="112">
        <v>40131</v>
      </c>
      <c r="E48" s="112">
        <v>5985</v>
      </c>
      <c r="F48" s="112">
        <v>83971</v>
      </c>
    </row>
    <row r="49" spans="1:6" x14ac:dyDescent="0.25">
      <c r="A49" s="47" t="s">
        <v>43</v>
      </c>
      <c r="B49" s="156">
        <v>34</v>
      </c>
      <c r="C49" s="48">
        <v>28257</v>
      </c>
      <c r="D49" s="112">
        <v>35512</v>
      </c>
      <c r="E49" s="112">
        <v>7373</v>
      </c>
      <c r="F49" s="112">
        <v>71176</v>
      </c>
    </row>
    <row r="50" spans="1:6" x14ac:dyDescent="0.25">
      <c r="A50" s="47" t="s">
        <v>44</v>
      </c>
      <c r="B50" s="156">
        <v>68</v>
      </c>
      <c r="C50" s="48">
        <v>26465</v>
      </c>
      <c r="D50" s="112">
        <v>15481</v>
      </c>
      <c r="E50" s="112">
        <v>2599</v>
      </c>
      <c r="F50" s="112">
        <v>44613</v>
      </c>
    </row>
    <row r="51" spans="1:6" ht="15.75" thickBot="1" x14ac:dyDescent="0.3">
      <c r="A51" s="56" t="s">
        <v>14</v>
      </c>
      <c r="B51" s="158">
        <v>0</v>
      </c>
      <c r="C51" s="57">
        <v>797</v>
      </c>
      <c r="D51" s="114">
        <v>1215</v>
      </c>
      <c r="E51" s="114">
        <v>47</v>
      </c>
      <c r="F51" s="114">
        <v>2059</v>
      </c>
    </row>
    <row r="52" spans="1:6" ht="15.75" thickBot="1" x14ac:dyDescent="0.3">
      <c r="A52" s="59" t="s">
        <v>34</v>
      </c>
      <c r="B52" s="159">
        <v>263</v>
      </c>
      <c r="C52" s="60">
        <v>145498</v>
      </c>
      <c r="D52" s="115">
        <v>144333</v>
      </c>
      <c r="E52" s="115">
        <v>30609</v>
      </c>
      <c r="F52" s="115">
        <v>320703</v>
      </c>
    </row>
  </sheetData>
  <conditionalFormatting sqref="A1:F2 A5:F52">
    <cfRule type="cellIs" dxfId="29" priority="3" operator="equal">
      <formula>"Yes"</formula>
    </cfRule>
  </conditionalFormatting>
  <conditionalFormatting sqref="A4:F4">
    <cfRule type="cellIs" dxfId="28" priority="2" operator="equal">
      <formula>"Yes"</formula>
    </cfRule>
  </conditionalFormatting>
  <conditionalFormatting sqref="A3:F3">
    <cfRule type="cellIs" dxfId="27" priority="1" operator="equal">
      <formula>"Yes"</formula>
    </cfRule>
  </conditionalFormatting>
  <pageMargins left="0.25" right="0.25" top="0.75" bottom="0.75" header="0.3" footer="0.3"/>
  <pageSetup paperSize="9" scale="83" orientation="portrait" r:id="rId1"/>
  <headerFooter>
    <oddHeader>&amp;CStudent Tables - Table 1.8</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D3F6033-6472-4F9E-A159-3D4B37E65352}"/>
</file>

<file path=customXml/itemProps2.xml><?xml version="1.0" encoding="utf-8"?>
<ds:datastoreItem xmlns:ds="http://schemas.openxmlformats.org/officeDocument/2006/customXml" ds:itemID="{CA8E7994-95D7-496A-95A7-16FA05453CFB}"/>
</file>

<file path=customXml/itemProps3.xml><?xml version="1.0" encoding="utf-8"?>
<ds:datastoreItem xmlns:ds="http://schemas.openxmlformats.org/officeDocument/2006/customXml" ds:itemID="{2022044B-7F87-4DDB-AC7D-D20700C9F5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Table of Contents</vt:lpstr>
      <vt:lpstr>Table 1.1</vt:lpstr>
      <vt:lpstr>Table 1.2</vt:lpstr>
      <vt:lpstr>Table 1.3</vt:lpstr>
      <vt:lpstr>Table 1.4</vt:lpstr>
      <vt:lpstr>Table 1.5</vt:lpstr>
      <vt:lpstr>Table 1.6</vt:lpstr>
      <vt:lpstr>Table 1.7</vt:lpstr>
      <vt:lpstr>Table 1.8</vt:lpstr>
      <vt:lpstr>Table 1.9</vt:lpstr>
      <vt:lpstr>Table 1.10</vt:lpstr>
      <vt:lpstr>Table 1.11</vt:lpstr>
      <vt:lpstr>Table 1.12</vt:lpstr>
      <vt:lpstr>Table 1.13</vt:lpstr>
      <vt:lpstr>'Table 1.1'!Print_Area</vt:lpstr>
      <vt:lpstr>'Table 1.10'!Print_Area</vt:lpstr>
      <vt:lpstr>'Table 1.11'!Print_Area</vt:lpstr>
      <vt:lpstr>'Table 1.12'!Print_Area</vt:lpstr>
      <vt:lpstr>'Table 1.13'!Print_Area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of Contents'!Print_Area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HUANG,Alex</dc:creator>
  <cp:lastModifiedBy>William Symons</cp:lastModifiedBy>
  <cp:lastPrinted>2016-10-23T23:48:48Z</cp:lastPrinted>
  <dcterms:created xsi:type="dcterms:W3CDTF">2016-08-15T02:38:05Z</dcterms:created>
  <dcterms:modified xsi:type="dcterms:W3CDTF">2016-10-23T23:49:24Z</dcterms:modified>
</cp:coreProperties>
</file>