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1.xml" ContentType="application/vnd.openxmlformats-officedocument.drawing+xml"/>
  <Override PartName="/xl/charts/chart3.xml" ContentType="application/vnd.openxmlformats-officedocument.drawingml.chart+xml"/>
  <Override PartName="/xl/styles.xml" ContentType="application/vnd.openxmlformats-officedocument.spreadsheetml.styles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worksheets/sheet31.xml" ContentType="application/vnd.openxmlformats-officedocument.spreadsheetml.worksheet+xml"/>
  <Override PartName="/xl/worksheets/sheet30.xml" ContentType="application/vnd.openxmlformats-officedocument.spreadsheetml.worksheet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worksheets/sheet19.xml" ContentType="application/vnd.openxmlformats-officedocument.spreadsheetml.worksheet+xml"/>
  <Override PartName="/xl/worksheets/sheet17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worksheets/sheet1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3470" windowHeight="12480"/>
  </bookViews>
  <sheets>
    <sheet name="Summary" sheetId="59" r:id="rId1"/>
    <sheet name="Table 1" sheetId="63" r:id="rId2"/>
    <sheet name="Table 2" sheetId="72" r:id="rId3"/>
    <sheet name="Table 3" sheetId="62" r:id="rId4"/>
    <sheet name="Table 4" sheetId="44" r:id="rId5"/>
    <sheet name="Table 5" sheetId="33" r:id="rId6"/>
    <sheet name="Table 6" sheetId="34" r:id="rId7"/>
    <sheet name="Table 7" sheetId="39" r:id="rId8"/>
    <sheet name="Table 8" sheetId="40" r:id="rId9"/>
    <sheet name="Table 9" sheetId="74" r:id="rId10"/>
    <sheet name="Table 10" sheetId="37" r:id="rId11"/>
    <sheet name="Table 11" sheetId="38" r:id="rId12"/>
    <sheet name="Table 12" sheetId="1" r:id="rId13"/>
    <sheet name="Table 13" sheetId="2" r:id="rId14"/>
    <sheet name="Table 14" sheetId="26" r:id="rId15"/>
    <sheet name="Table 15" sheetId="9" r:id="rId16"/>
    <sheet name="Figure 1-2" sheetId="43" r:id="rId17"/>
    <sheet name="StErrInst" sheetId="42" state="hidden" r:id="rId18"/>
    <sheet name="Figure 3" sheetId="48" r:id="rId19"/>
    <sheet name="Figure 4" sheetId="71" r:id="rId20"/>
    <sheet name="Intl" sheetId="49" state="hidden" r:id="rId21"/>
    <sheet name="Table 16" sheetId="53" r:id="rId22"/>
    <sheet name="Figure 5" sheetId="50" r:id="rId23"/>
    <sheet name="DropoutGrade" sheetId="52" state="hidden" r:id="rId24"/>
    <sheet name="Table 17" sheetId="3" r:id="rId25"/>
    <sheet name="Table 18" sheetId="75" r:id="rId26"/>
    <sheet name="Table 43" sheetId="4" r:id="rId27"/>
    <sheet name="Table 44" sheetId="5" r:id="rId28"/>
    <sheet name="Table 45" sheetId="6" r:id="rId29"/>
    <sheet name="Table 46" sheetId="7" r:id="rId30"/>
    <sheet name="Table 47" sheetId="8" r:id="rId31"/>
  </sheets>
  <definedNames>
    <definedName name="_Toc380587214" localSheetId="16">'Figure 1-2'!$B$22</definedName>
    <definedName name="_Toc380587215" localSheetId="16">'Figure 1-2'!$B$44</definedName>
    <definedName name="_xlnm.Print_Area" localSheetId="18">'Figure 3'!$A$1:$J$23</definedName>
    <definedName name="_xlnm.Print_Area" localSheetId="19">'Figure 4'!$A$1:$J$23</definedName>
    <definedName name="_xlnm.Print_Area" localSheetId="22">'Figure 5'!$A$1:$J$24</definedName>
  </definedNames>
  <calcPr calcId="145621"/>
</workbook>
</file>

<file path=xl/calcChain.xml><?xml version="1.0" encoding="utf-8"?>
<calcChain xmlns="http://schemas.openxmlformats.org/spreadsheetml/2006/main">
  <c r="H3" i="75" l="1"/>
  <c r="G3" i="75"/>
  <c r="C3" i="75"/>
  <c r="D3" i="75"/>
  <c r="E3" i="75"/>
  <c r="F3" i="75"/>
  <c r="B3" i="75"/>
  <c r="F6" i="74" l="1"/>
  <c r="F8" i="74"/>
  <c r="F7" i="74"/>
  <c r="F4" i="74"/>
  <c r="F5" i="74"/>
  <c r="A5" i="74"/>
  <c r="A6" i="74"/>
  <c r="A7" i="74"/>
  <c r="A8" i="74"/>
  <c r="A4" i="74"/>
</calcChain>
</file>

<file path=xl/sharedStrings.xml><?xml version="1.0" encoding="utf-8"?>
<sst xmlns="http://schemas.openxmlformats.org/spreadsheetml/2006/main" count="1297" uniqueCount="516">
  <si>
    <t>Skills Development</t>
  </si>
  <si>
    <t>Learner Engagement</t>
  </si>
  <si>
    <t>Teaching Quality</t>
  </si>
  <si>
    <t>Student Support</t>
  </si>
  <si>
    <t>Learning Resources</t>
  </si>
  <si>
    <t>Group</t>
  </si>
  <si>
    <t>Subgroup</t>
  </si>
  <si>
    <t>Gender</t>
  </si>
  <si>
    <t>Male</t>
  </si>
  <si>
    <t>Female</t>
  </si>
  <si>
    <t>Age group</t>
  </si>
  <si>
    <t>Under 25</t>
  </si>
  <si>
    <t>25 to 29</t>
  </si>
  <si>
    <t>30 to 39</t>
  </si>
  <si>
    <t>40 and over</t>
  </si>
  <si>
    <t>Indigenous</t>
  </si>
  <si>
    <t>Aboriginal or Torres Strait Islander</t>
  </si>
  <si>
    <t>Not Aboriginal or Torres Strait Islander</t>
  </si>
  <si>
    <t>Home language</t>
  </si>
  <si>
    <t>English</t>
  </si>
  <si>
    <t>Other</t>
  </si>
  <si>
    <t>Disability</t>
  </si>
  <si>
    <t>Disability reported</t>
  </si>
  <si>
    <t>No disability reported</t>
  </si>
  <si>
    <t>Study mode</t>
  </si>
  <si>
    <t>Internal</t>
  </si>
  <si>
    <t>External/multi-modal</t>
  </si>
  <si>
    <t>International</t>
  </si>
  <si>
    <t>Domestic student</t>
  </si>
  <si>
    <t>International student</t>
  </si>
  <si>
    <t>First in family</t>
  </si>
  <si>
    <t>Not first in family</t>
  </si>
  <si>
    <t>Previous university experience</t>
  </si>
  <si>
    <t>Current university</t>
  </si>
  <si>
    <t>Another university</t>
  </si>
  <si>
    <t>New to higher education</t>
  </si>
  <si>
    <t>Natural and Physical Sciences</t>
  </si>
  <si>
    <t>Natural &amp; Physical Sciences</t>
  </si>
  <si>
    <t>Mathematics</t>
  </si>
  <si>
    <t>Biological Sciences</t>
  </si>
  <si>
    <t>Medical Science &amp; Technology</t>
  </si>
  <si>
    <t>IT</t>
  </si>
  <si>
    <t>Computing &amp; Information Systems</t>
  </si>
  <si>
    <t>Engineering and Related Technologies</t>
  </si>
  <si>
    <t>Engineering – Other</t>
  </si>
  <si>
    <t>Engineering – Process &amp; Resources</t>
  </si>
  <si>
    <t xml:space="preserve">Engineering – Mechanical </t>
  </si>
  <si>
    <t>Engineering – Civil</t>
  </si>
  <si>
    <t>Engineering – Electrical &amp; Electronic</t>
  </si>
  <si>
    <t xml:space="preserve">Engineering – Aerospace </t>
  </si>
  <si>
    <t>Architecture and Building</t>
  </si>
  <si>
    <t>Architecture &amp; Urban Environments</t>
  </si>
  <si>
    <t>Building &amp; Construction</t>
  </si>
  <si>
    <t>Agriculture and Environmental Studies</t>
  </si>
  <si>
    <t>Agriculture &amp; Forestry</t>
  </si>
  <si>
    <t>Environmental Studies</t>
  </si>
  <si>
    <t>Health</t>
  </si>
  <si>
    <t>Health Services &amp; Support</t>
  </si>
  <si>
    <t>Public Health</t>
  </si>
  <si>
    <t>Medicine</t>
  </si>
  <si>
    <t>Nursing</t>
  </si>
  <si>
    <t>Pharmacy</t>
  </si>
  <si>
    <t>Dentistry</t>
  </si>
  <si>
    <t>Veterinary Science</t>
  </si>
  <si>
    <t>Physiotherapy</t>
  </si>
  <si>
    <t>Occupational Therapy</t>
  </si>
  <si>
    <t>Education</t>
  </si>
  <si>
    <t>Teacher Education – Other</t>
  </si>
  <si>
    <t>Teacher Education – Early Childhood</t>
  </si>
  <si>
    <t>Teacher Education – Primary &amp; Secondary</t>
  </si>
  <si>
    <t>Management and Commerce</t>
  </si>
  <si>
    <t>Accounting</t>
  </si>
  <si>
    <t>Business Management</t>
  </si>
  <si>
    <t>Sales &amp; Marketing</t>
  </si>
  <si>
    <t>Banking &amp; Finance</t>
  </si>
  <si>
    <t>Society and Culture</t>
  </si>
  <si>
    <t>Political Science</t>
  </si>
  <si>
    <t>Humanities inc History &amp; Geography</t>
  </si>
  <si>
    <t>Language &amp; Literature</t>
  </si>
  <si>
    <t>Social Work</t>
  </si>
  <si>
    <t>Psychology</t>
  </si>
  <si>
    <t>Law</t>
  </si>
  <si>
    <t>Justice Studies &amp; Policing</t>
  </si>
  <si>
    <t>Economics</t>
  </si>
  <si>
    <t>Sport &amp; Recreation</t>
  </si>
  <si>
    <t>Creative Arts</t>
  </si>
  <si>
    <t>Art &amp; Design</t>
  </si>
  <si>
    <t>Music &amp; Performing Arts</t>
  </si>
  <si>
    <t>Communication, Media &amp; Journalism</t>
  </si>
  <si>
    <t>Food, Hospitality and Personal Services</t>
  </si>
  <si>
    <t>Tourism, Hospitality &amp; Personal Services</t>
  </si>
  <si>
    <t>Departure reason</t>
  </si>
  <si>
    <t>Per cent of those considering departure</t>
  </si>
  <si>
    <t>Not at all</t>
  </si>
  <si>
    <t>Very little</t>
  </si>
  <si>
    <t>Some</t>
  </si>
  <si>
    <t>Quite a bit</t>
  </si>
  <si>
    <t>Very much</t>
  </si>
  <si>
    <t>Developed critical and analytical thinking</t>
  </si>
  <si>
    <t>Developed ability to solve complex problems</t>
  </si>
  <si>
    <t>Developed ability to work effectively with others</t>
  </si>
  <si>
    <t xml:space="preserve">Developed confidence to learn independently </t>
  </si>
  <si>
    <t>Developed written communication skills</t>
  </si>
  <si>
    <t>Developed spoken communication skills</t>
  </si>
  <si>
    <t>Developed knowledge of field studying</t>
  </si>
  <si>
    <t xml:space="preserve">Developed work-related knowledge and skills </t>
  </si>
  <si>
    <t>Felt prepared for your study</t>
  </si>
  <si>
    <t>Had a sense of belonging to your university</t>
  </si>
  <si>
    <t>Participated in discussions online or face-to-face</t>
  </si>
  <si>
    <t xml:space="preserve">Worked with other students as part of your study </t>
  </si>
  <si>
    <t>Interacted with students outside study requirements</t>
  </si>
  <si>
    <t>Interacted with students who are very different from you</t>
  </si>
  <si>
    <t>Been given opportunities to interact with local students</t>
  </si>
  <si>
    <t>Study well structured and focused</t>
  </si>
  <si>
    <t>Study relevant to education as a whole</t>
  </si>
  <si>
    <t>Teachers engaged you actively in learning</t>
  </si>
  <si>
    <t>Teachers demonstrated concern for student learning</t>
  </si>
  <si>
    <t>Teachers provided clear explanations on coursework and assessment</t>
  </si>
  <si>
    <t>Teachers stimulated you intellectually</t>
  </si>
  <si>
    <t>Teachers commented on your work in ways that help you learn</t>
  </si>
  <si>
    <t>Teachers seemed helpful and approachable</t>
  </si>
  <si>
    <t>Teachers set assessment tasks that challenge you to learn</t>
  </si>
  <si>
    <t>Quality of teaching</t>
  </si>
  <si>
    <t>Quality of entire educational experience</t>
  </si>
  <si>
    <t>Experienced efficient enrolment and admissions processes</t>
  </si>
  <si>
    <t>Received support from university to settle into study</t>
  </si>
  <si>
    <t>Administrative staff or systems:  available</t>
  </si>
  <si>
    <t>Administrative staff or systems:  helpful</t>
  </si>
  <si>
    <t>Careers advisors: available</t>
  </si>
  <si>
    <t>Careers advisors: helpful</t>
  </si>
  <si>
    <t>Academic or learning advisors: available</t>
  </si>
  <si>
    <t>Academic or learning advisors: helpful</t>
  </si>
  <si>
    <t>Support services: available</t>
  </si>
  <si>
    <t>Support services: helpful</t>
  </si>
  <si>
    <t>Offered support relevant to circumstances</t>
  </si>
  <si>
    <t>Received appropriate English language skill support</t>
  </si>
  <si>
    <t>Quality of teaching spaces</t>
  </si>
  <si>
    <t>Quality of student spaces and common areas</t>
  </si>
  <si>
    <t>Quality of online learning materials</t>
  </si>
  <si>
    <t>Quality of assigned books, notes and resources</t>
  </si>
  <si>
    <t>Quality of laboratory or studio equipment</t>
  </si>
  <si>
    <t>Quality of library resources and facilities</t>
  </si>
  <si>
    <t>Focus area</t>
  </si>
  <si>
    <t>Item</t>
  </si>
  <si>
    <t>Induction/ orientation activities relevant and helpful</t>
  </si>
  <si>
    <t>Quality of computing/IT resources</t>
  </si>
  <si>
    <t>Induction/orientation activities relevant and helpful</t>
  </si>
  <si>
    <t>Item and response categories</t>
  </si>
  <si>
    <t>Never</t>
  </si>
  <si>
    <t>Sometimes</t>
  </si>
  <si>
    <t>Often</t>
  </si>
  <si>
    <t>Very often</t>
  </si>
  <si>
    <t>Poor</t>
  </si>
  <si>
    <t>Fair</t>
  </si>
  <si>
    <t>Good</t>
  </si>
  <si>
    <t>Excellent</t>
  </si>
  <si>
    <t>Commencing (%)</t>
  </si>
  <si>
    <t>Later year (%)</t>
  </si>
  <si>
    <t>All students (%)</t>
  </si>
  <si>
    <t>Total</t>
  </si>
  <si>
    <t>SD</t>
  </si>
  <si>
    <t>LE</t>
  </si>
  <si>
    <t>TQ</t>
  </si>
  <si>
    <t>SS</t>
  </si>
  <si>
    <t>LR</t>
  </si>
  <si>
    <t>Stage of studies</t>
  </si>
  <si>
    <t>Commencing</t>
  </si>
  <si>
    <t>Later year</t>
  </si>
  <si>
    <t>In-scope population</t>
  </si>
  <si>
    <t>UES sample</t>
  </si>
  <si>
    <t>%</t>
  </si>
  <si>
    <t>n</t>
  </si>
  <si>
    <t>Raw</t>
  </si>
  <si>
    <t>Weighted</t>
  </si>
  <si>
    <t>U01</t>
  </si>
  <si>
    <t>U02</t>
  </si>
  <si>
    <t>U03</t>
  </si>
  <si>
    <t>U04</t>
  </si>
  <si>
    <t>U05</t>
  </si>
  <si>
    <t>U06</t>
  </si>
  <si>
    <t>U07</t>
  </si>
  <si>
    <t>U08</t>
  </si>
  <si>
    <t>U09</t>
  </si>
  <si>
    <t>U10</t>
  </si>
  <si>
    <t>U11</t>
  </si>
  <si>
    <t>U12</t>
  </si>
  <si>
    <t>U13</t>
  </si>
  <si>
    <t>U14</t>
  </si>
  <si>
    <t>U15</t>
  </si>
  <si>
    <t>U16</t>
  </si>
  <si>
    <t>U17</t>
  </si>
  <si>
    <t>U18</t>
  </si>
  <si>
    <t>U19</t>
  </si>
  <si>
    <t>U20</t>
  </si>
  <si>
    <t>U21</t>
  </si>
  <si>
    <t>U22</t>
  </si>
  <si>
    <t>U23</t>
  </si>
  <si>
    <t>U24</t>
  </si>
  <si>
    <t>U25</t>
  </si>
  <si>
    <t>U26</t>
  </si>
  <si>
    <t>U27</t>
  </si>
  <si>
    <t>U28</t>
  </si>
  <si>
    <t>U29</t>
  </si>
  <si>
    <t>U30</t>
  </si>
  <si>
    <t>U31</t>
  </si>
  <si>
    <t>U32</t>
  </si>
  <si>
    <t>U33</t>
  </si>
  <si>
    <t>U34</t>
  </si>
  <si>
    <t>U35</t>
  </si>
  <si>
    <t>U36</t>
  </si>
  <si>
    <t>U37</t>
  </si>
  <si>
    <t>U38</t>
  </si>
  <si>
    <t>U39</t>
  </si>
  <si>
    <t>U40</t>
  </si>
  <si>
    <t>Institution</t>
  </si>
  <si>
    <t>Griffith University</t>
  </si>
  <si>
    <t>University of South Australia</t>
  </si>
  <si>
    <t>University of the Sunshine Coast</t>
  </si>
  <si>
    <t>University of Western Sydney</t>
  </si>
  <si>
    <t>University of Tasmania</t>
  </si>
  <si>
    <t>Charles Sturt University</t>
  </si>
  <si>
    <t>Southern Cross University</t>
  </si>
  <si>
    <t>Murdoch University</t>
  </si>
  <si>
    <t>Edith Cowan University</t>
  </si>
  <si>
    <t>Charles Darwin University</t>
  </si>
  <si>
    <t>University of Southern Queensland</t>
  </si>
  <si>
    <t>James Cook University</t>
  </si>
  <si>
    <t>Central Queensland University</t>
  </si>
  <si>
    <t>The University of Melbourne</t>
  </si>
  <si>
    <t>The University of Sydney</t>
  </si>
  <si>
    <t>Macquarie University</t>
  </si>
  <si>
    <t>Deakin University</t>
  </si>
  <si>
    <t>Monash University</t>
  </si>
  <si>
    <t>University of Canberra</t>
  </si>
  <si>
    <t>The University of Adelaide</t>
  </si>
  <si>
    <t>Australian Catholic University</t>
  </si>
  <si>
    <t>University of Wollongong</t>
  </si>
  <si>
    <t>Victoria University</t>
  </si>
  <si>
    <t>Swinburne University of Technology</t>
  </si>
  <si>
    <t>The University of Queensland</t>
  </si>
  <si>
    <t>La Trobe University</t>
  </si>
  <si>
    <t>Queensland University of Technology</t>
  </si>
  <si>
    <t>The University of Western Australia</t>
  </si>
  <si>
    <t>Bond University</t>
  </si>
  <si>
    <t>Curtin University</t>
  </si>
  <si>
    <t>The Australian National University</t>
  </si>
  <si>
    <t>The University of New South Wales</t>
  </si>
  <si>
    <t>University of Technology, Sydney</t>
  </si>
  <si>
    <t>The University of Newcastle</t>
  </si>
  <si>
    <t>Flinders University</t>
  </si>
  <si>
    <t>The University of New England</t>
  </si>
  <si>
    <t>The University of Notre Dame Australia</t>
  </si>
  <si>
    <t>RMIT University</t>
  </si>
  <si>
    <t>University</t>
  </si>
  <si>
    <t>Table 12. Percentage satisfied scores by subgroup</t>
  </si>
  <si>
    <t>Table 13. Percentage satisfied scores by subject area</t>
  </si>
  <si>
    <t>NSSE and UES, entire education experience rated positively, %</t>
  </si>
  <si>
    <t>NSSE</t>
  </si>
  <si>
    <t>UES</t>
  </si>
  <si>
    <t>1st year</t>
  </si>
  <si>
    <t>Senior year</t>
  </si>
  <si>
    <t>Per cent considering departure</t>
  </si>
  <si>
    <t>ATSI</t>
  </si>
  <si>
    <t>Not ATSI</t>
  </si>
  <si>
    <t>Table 16. Percentage of students considering early departure by subgroup</t>
  </si>
  <si>
    <t>Yes</t>
  </si>
  <si>
    <t>C</t>
  </si>
  <si>
    <t>LY</t>
  </si>
  <si>
    <t>Focus areas</t>
  </si>
  <si>
    <t>Questionnaire items</t>
  </si>
  <si>
    <t>Project element</t>
  </si>
  <si>
    <t>Number of “in-scope” students</t>
  </si>
  <si>
    <t>Data collection period</t>
  </si>
  <si>
    <t>August-November</t>
  </si>
  <si>
    <t>Data collection mode</t>
  </si>
  <si>
    <t>Online</t>
  </si>
  <si>
    <t>Overall response rate (%)</t>
  </si>
  <si>
    <t>Number of valid surveys (course level)</t>
  </si>
  <si>
    <t>Analytic unit</t>
  </si>
  <si>
    <t>Course</t>
  </si>
  <si>
    <t>Operational cohort</t>
  </si>
  <si>
    <t>Commencement date</t>
  </si>
  <si>
    <t>Completion date</t>
  </si>
  <si>
    <t>Cohort 1a</t>
  </si>
  <si>
    <t>Cohort 1b</t>
  </si>
  <si>
    <t>Cohort 1c</t>
  </si>
  <si>
    <t>Cohort 3a</t>
  </si>
  <si>
    <t>Curtin University of Technology</t>
  </si>
  <si>
    <t>Cohort 3b</t>
  </si>
  <si>
    <t>Management &amp; Commerce – Other</t>
  </si>
  <si>
    <t>Federation University Australia</t>
  </si>
  <si>
    <t>Table 1. UES project overview, 2013 and 2014</t>
  </si>
  <si>
    <t>Table 14. Percentage satisfied results by subject area, 2013 and 2014</t>
  </si>
  <si>
    <t>Table 15. Percentage satisfied results for UEQ items by stage of studies, 2013 and 2014</t>
  </si>
  <si>
    <t>University of Divinity</t>
  </si>
  <si>
    <t>University of Newcastle</t>
  </si>
  <si>
    <t xml:space="preserve">University of Melbourne </t>
  </si>
  <si>
    <t xml:space="preserve">University of Southern Queensland </t>
  </si>
  <si>
    <t>Cohort 2a</t>
  </si>
  <si>
    <t xml:space="preserve">The Australian National University </t>
  </si>
  <si>
    <t>Cohort 2b</t>
  </si>
  <si>
    <t>Federation University</t>
  </si>
  <si>
    <t xml:space="preserve">University of the Sunshine Coast </t>
  </si>
  <si>
    <t>Cohort 2c</t>
  </si>
  <si>
    <t>University of Sydney</t>
  </si>
  <si>
    <t>University of Queensland</t>
  </si>
  <si>
    <t>University of Notre Dame Australia</t>
  </si>
  <si>
    <t xml:space="preserve">Monash University </t>
  </si>
  <si>
    <t xml:space="preserve">Queensland University of Technology </t>
  </si>
  <si>
    <t>Cohort 3c</t>
  </si>
  <si>
    <t>Cohort 3d</t>
  </si>
  <si>
    <t xml:space="preserve">The University of New South Wales </t>
  </si>
  <si>
    <t>Cohort 4a</t>
  </si>
  <si>
    <t xml:space="preserve">RMIT University </t>
  </si>
  <si>
    <t>Cohort 4b</t>
  </si>
  <si>
    <t>Cohort 4c</t>
  </si>
  <si>
    <t>August-October</t>
  </si>
  <si>
    <t>NSS</t>
  </si>
  <si>
    <t>Final year</t>
  </si>
  <si>
    <t>Alphacrucis College</t>
  </si>
  <si>
    <t>Avondale College of Higher Education</t>
  </si>
  <si>
    <t>Blue Mountains International Hotel Management School</t>
  </si>
  <si>
    <t>Christian Heritage College</t>
  </si>
  <si>
    <t>Holmesglen Institute of TAFE</t>
  </si>
  <si>
    <t>Marcus Oldham</t>
  </si>
  <si>
    <t>Melbourne Institute of Technology</t>
  </si>
  <si>
    <t>Melbourne Polytechnic (formerly NMIT)</t>
  </si>
  <si>
    <t>Polytechnic West</t>
  </si>
  <si>
    <t>Raffles College of Design and Commerce</t>
  </si>
  <si>
    <t>Sydney College of Divinity</t>
  </si>
  <si>
    <t>Tabor Adelaide</t>
  </si>
  <si>
    <t>Tabor College NSW</t>
  </si>
  <si>
    <t>Tabor College Tasmania</t>
  </si>
  <si>
    <t>Tabor College Victoria</t>
  </si>
  <si>
    <t>Table 3. Operational cohorts for the 2014 UES</t>
  </si>
  <si>
    <t>Table 2. Institutions that participated in the SES pilot</t>
  </si>
  <si>
    <t>Table 4. UES response rates, 2013 and 2014</t>
  </si>
  <si>
    <t>Table 5. 2014 UES response characteristics and population parameters by subgroup</t>
  </si>
  <si>
    <t>Table 6. 2014 UES response characteristics and population parameters by subject area</t>
  </si>
  <si>
    <t>Table 7. Comparison of raw and weighted percentage satisfied scores by subgroup</t>
  </si>
  <si>
    <t>Number of participating institutions</t>
  </si>
  <si>
    <t>Number of completed surveys (student level)</t>
  </si>
  <si>
    <t>Total strata</t>
  </si>
  <si>
    <t>Change</t>
  </si>
  <si>
    <t>Table 10. Percentage satisfied results by subgroup with 90 per cent confidence intervals</t>
  </si>
  <si>
    <t>Table 8. Comparison of raw and weighted percentage satisfied scores by subject area</t>
  </si>
  <si>
    <t>Table 11. Percentage satisfied results by subject area with 90 per cent confidence intervals</t>
  </si>
  <si>
    <t>Figure 1. Percentage satisfied results on the quality of entire educational experience</t>
  </si>
  <si>
    <t>Figure 2. Percentage satisfied results on the quality of teaching</t>
  </si>
  <si>
    <t>Figure 4. Overall satisfaction with course quality, UES CEQ and NSS, 2008 to 2014</t>
  </si>
  <si>
    <t>Figure 3. Entire educational experience rated positively, UES and NSSE, 2008 to 2014</t>
  </si>
  <si>
    <t>Figure 5. Percentage of students considering early departure by average grades to date</t>
  </si>
  <si>
    <t>Table 17. Selected reasons for considering early departure, 2013 and 2014</t>
  </si>
  <si>
    <t>Table 9. Strata meeting desired level of precision, 2013 and 2014</t>
  </si>
  <si>
    <t>Tot.</t>
  </si>
  <si>
    <t>NUHEIs</t>
  </si>
  <si>
    <t>Universities</t>
  </si>
  <si>
    <t>Table 18. Summary results for non-university higher education institutions and universities</t>
  </si>
  <si>
    <t>Table 43. Skills Development item response category percentages</t>
  </si>
  <si>
    <t>Table 44. Learner Engagement item response category percentages</t>
  </si>
  <si>
    <t>Table 45. Teaching Quality item response category percentages</t>
  </si>
  <si>
    <t>Table 46. Student Support item response category percentages</t>
  </si>
  <si>
    <t>Table 47. Learning Resources item response category percentages</t>
  </si>
  <si>
    <t>82.6 (82.4,82.9)</t>
  </si>
  <si>
    <t>82.5 (82.3,82.7)</t>
  </si>
  <si>
    <t>77.0 (76.7,77.3)</t>
  </si>
  <si>
    <t>77.3 (77.0,77.6)</t>
  </si>
  <si>
    <t>77.9 (77.6,78.2)</t>
  </si>
  <si>
    <t>77.5 (77.2,77.9)</t>
  </si>
  <si>
    <t>81.7 (81.5,81.9)</t>
  </si>
  <si>
    <t>82.0 (81.8,82.2)</t>
  </si>
  <si>
    <t>80.6 (79.1,82.2)</t>
  </si>
  <si>
    <t>82.6 (81.1,84.1)</t>
  </si>
  <si>
    <t>80.4 (80.3,80.6)</t>
  </si>
  <si>
    <t>80.5 (80.3,80.7)</t>
  </si>
  <si>
    <t>81.8 (81.6,82.0)</t>
  </si>
  <si>
    <t>75.9 (75.5,76.3)</t>
  </si>
  <si>
    <t>76.6 (76.2,77.0)</t>
  </si>
  <si>
    <t>78.2 (77.5,79.0)</t>
  </si>
  <si>
    <t>79.0 (78.3,79.7)</t>
  </si>
  <si>
    <t>80.6 (80.4,80.8)</t>
  </si>
  <si>
    <t>79.4 (79.0,79.9)</t>
  </si>
  <si>
    <t>80.0 (79.5,80.4)</t>
  </si>
  <si>
    <t>81.2 (81.0,81.4)</t>
  </si>
  <si>
    <t>81.1 (80.9,81.3)</t>
  </si>
  <si>
    <t>74.2 (73.6,74.8)</t>
  </si>
  <si>
    <t>75.6 (75.0,76.2)</t>
  </si>
  <si>
    <t>83.2 (82.9,83.5)</t>
  </si>
  <si>
    <t>83.4 (83.1,83.7)</t>
  </si>
  <si>
    <t>82.4 (82.1,82.7)</t>
  </si>
  <si>
    <t>80.5 (80.3,80.6)</t>
  </si>
  <si>
    <t>80.5 (80.4,80.7)</t>
  </si>
  <si>
    <t>83.7 (83.1,84.4)</t>
  </si>
  <si>
    <t>85.0 (84.4,85.6)</t>
  </si>
  <si>
    <t>79.0 (76.4,81.6)</t>
  </si>
  <si>
    <t>78.4 (75.8,81.0)</t>
  </si>
  <si>
    <t>86.2 (85.2,87.3)</t>
  </si>
  <si>
    <t>86.0 (85.1,86.8)</t>
  </si>
  <si>
    <t>86.2 (85.4,87.0)</t>
  </si>
  <si>
    <t>74.0 (72.9,75.0)</t>
  </si>
  <si>
    <t>71.6 (70.6,72.7)</t>
  </si>
  <si>
    <t>77.3 (76.3,78.2)</t>
  </si>
  <si>
    <t>73.9 (72.8,74.9)</t>
  </si>
  <si>
    <t>72.5 (69.9,75.1)</t>
  </si>
  <si>
    <t>70.4 (67.8,73.0)</t>
  </si>
  <si>
    <t>73.7 (71.4,76.0)</t>
  </si>
  <si>
    <t>68.4 (65.9,70.8)</t>
  </si>
  <si>
    <t>78.2 (76.3,80.1)</t>
  </si>
  <si>
    <t>71.6 (69.6,73.7)</t>
  </si>
  <si>
    <t>77.5 (75.5,79.5)</t>
  </si>
  <si>
    <t>74.4 (72.3,76.4)</t>
  </si>
  <si>
    <t>75.9 (73.2,78.5)</t>
  </si>
  <si>
    <t>72.7 (70.0,75.5)</t>
  </si>
  <si>
    <t>75.2 (73.8,76.5)</t>
  </si>
  <si>
    <t>73.0 (71.6,74.4)</t>
  </si>
  <si>
    <t>76.4 (73.5,79.2)</t>
  </si>
  <si>
    <t>70.1 (67.0,73.1)</t>
  </si>
  <si>
    <t>82.9 (81.1,84.8)</t>
  </si>
  <si>
    <t>81.0 (79.0,83.0)</t>
  </si>
  <si>
    <t>82.8 (81.3,84.3)</t>
  </si>
  <si>
    <t>84.0 (82.5,85.4)</t>
  </si>
  <si>
    <t>82.3 (81.6,83.0)</t>
  </si>
  <si>
    <t>82.8 (82.1,83.5)</t>
  </si>
  <si>
    <t>79.8 (78.3,81.3)</t>
  </si>
  <si>
    <t>79.9 (78.4,81.4)</t>
  </si>
  <si>
    <t>79.1 (77.9,80.3)</t>
  </si>
  <si>
    <t>76.8 (75.6,78.1)</t>
  </si>
  <si>
    <t>77.8 (77.2,78.5)</t>
  </si>
  <si>
    <t>79.3 (78.7,80.0)</t>
  </si>
  <si>
    <t>80.7 (79.2,82.3)</t>
  </si>
  <si>
    <t>81.3 (79.8,82.8)</t>
  </si>
  <si>
    <t>72.7 (70.2,75.1)</t>
  </si>
  <si>
    <t>67.5 (64.9,70.1)</t>
  </si>
  <si>
    <t>82.9 (80.7,85.1)</t>
  </si>
  <si>
    <t>86.3 (84.3,88.3)</t>
  </si>
  <si>
    <t>87.5 (86.0,89.0)</t>
  </si>
  <si>
    <t>86.2 (84.6,87.8)</t>
  </si>
  <si>
    <t>86.6 (85.3,88.0)</t>
  </si>
  <si>
    <t>85.4 (84.0,86.8)</t>
  </si>
  <si>
    <t>78.3 (77.1,79.5)</t>
  </si>
  <si>
    <t>78.8 (77.6,80.0)</t>
  </si>
  <si>
    <t>81.4 (80.2,82.5)</t>
  </si>
  <si>
    <t>82.8 (81.7,83.9)</t>
  </si>
  <si>
    <t>81.6 (80.8,82.3)</t>
  </si>
  <si>
    <t>81.2 (80.5,82.0)</t>
  </si>
  <si>
    <t>78.3 (76.9,79.8)</t>
  </si>
  <si>
    <t>77.0 (75.6,78.5)</t>
  </si>
  <si>
    <t>78.2 (77.5,78.9)</t>
  </si>
  <si>
    <t>76.8 (76.1,77.5)</t>
  </si>
  <si>
    <t>79.9 (77.9,81.8)</t>
  </si>
  <si>
    <t>78.2 (76.2,80.2)</t>
  </si>
  <si>
    <t>77.3 (76.4,78.1)</t>
  </si>
  <si>
    <t>74.9 (74.0,75.8)</t>
  </si>
  <si>
    <t>75.2 (73.1,77.2)</t>
  </si>
  <si>
    <t>72.5 (70.4,74.6)</t>
  </si>
  <si>
    <t>84.5 (82.5,86.4)</t>
  </si>
  <si>
    <t>82.3 (80.3,84.3)</t>
  </si>
  <si>
    <t>82.7 (82.2,83.2)</t>
  </si>
  <si>
    <t>85.4 (84.9,85.9)</t>
  </si>
  <si>
    <t>85.5 (83.6,87.3)</t>
  </si>
  <si>
    <t>86.6 (84.8,88.4)</t>
  </si>
  <si>
    <t>81.1 (80.0,82.1)</t>
  </si>
  <si>
    <t>82.3 (81.3,83.3)</t>
  </si>
  <si>
    <t>83.9 (83.2,84.6)</t>
  </si>
  <si>
    <t>86.7 (86.0,87.3)</t>
  </si>
  <si>
    <t>81.7 (80.8,82.5)</t>
  </si>
  <si>
    <t>83.3 (82.5,84.1)</t>
  </si>
  <si>
    <t>80.7 (78.9,82.5)</t>
  </si>
  <si>
    <t>82.4 (80.7,84.2)</t>
  </si>
  <si>
    <t>73.7 (71.9,75.5)</t>
  </si>
  <si>
    <t>72.2 (70.4,74.0)</t>
  </si>
  <si>
    <t>78.7 (74.7,82.6)</t>
  </si>
  <si>
    <t>79.9 (76.0,83.8)</t>
  </si>
  <si>
    <t>79.0 (78.0,80.0)</t>
  </si>
  <si>
    <t>79.3 (78.2,80.3)</t>
  </si>
  <si>
    <t>81.0 (79.6,82.4)</t>
  </si>
  <si>
    <t>85.0 (83.7,86.2)</t>
  </si>
  <si>
    <t>82.6 (81.7,83.5)</t>
  </si>
  <si>
    <t>83.2 (82.3,84.0)</t>
  </si>
  <si>
    <t>90.5 (86.4,94.6)</t>
  </si>
  <si>
    <t>86.3 (81.5,91.1)</t>
  </si>
  <si>
    <t>Health or stress</t>
  </si>
  <si>
    <t>Financial difficulties</t>
  </si>
  <si>
    <t>Gap year / deferral</t>
  </si>
  <si>
    <t>Workload difficulties</t>
  </si>
  <si>
    <t>Commuting difficulties</t>
  </si>
  <si>
    <t>Study / life balance</t>
  </si>
  <si>
    <t>Academic exchange</t>
  </si>
  <si>
    <t>Expectations not met</t>
  </si>
  <si>
    <t>Fee difficulties</t>
  </si>
  <si>
    <t>Personal reasons</t>
  </si>
  <si>
    <t>Other opportunities</t>
  </si>
  <si>
    <t>Need to do paid work</t>
  </si>
  <si>
    <t>Social reasons</t>
  </si>
  <si>
    <t>Boredom/lack of interest</t>
  </si>
  <si>
    <t>Travel or tourism</t>
  </si>
  <si>
    <t>Career prospects</t>
  </si>
  <si>
    <t>Institution reputation</t>
  </si>
  <si>
    <t>Change of direction</t>
  </si>
  <si>
    <t>Administrative support</t>
  </si>
  <si>
    <t>Need a break</t>
  </si>
  <si>
    <t>Moving residence</t>
  </si>
  <si>
    <t>Family responsibilities</t>
  </si>
  <si>
    <t>Standards too high</t>
  </si>
  <si>
    <t>Quality concerns</t>
  </si>
  <si>
    <t>Graduating</t>
  </si>
  <si>
    <t>Academic support</t>
  </si>
  <si>
    <t>Government assistance</t>
  </si>
  <si>
    <t>Paid work responsibilities</t>
  </si>
  <si>
    <t>Received other offer</t>
  </si>
  <si>
    <t>0-49%</t>
  </si>
  <si>
    <t>50-59%</t>
  </si>
  <si>
    <t>60-69%</t>
  </si>
  <si>
    <t>70-79%</t>
  </si>
  <si>
    <t>80-89%</t>
  </si>
  <si>
    <t>90-100%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</si>
</sst>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00"/>
    <numFmt numFmtId="166" formatCode="0.0"/>
    <numFmt numFmtId="167" formatCode="[$-C09]d\ mmmm;@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vertical="center" wrapText="1"/>
    </xf>
    <xf numFmtId="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7" fontId="1" fillId="0" borderId="4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167" fontId="1" fillId="0" borderId="1" xfId="0" applyNumberFormat="1" applyFont="1" applyBorder="1" applyAlignment="1">
      <alignment horizontal="left" vertical="center"/>
    </xf>
    <xf numFmtId="3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3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1" fillId="0" borderId="0" xfId="0" applyNumberFormat="1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67" fontId="1" fillId="0" borderId="1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67" fontId="1" fillId="0" borderId="4" xfId="0" applyNumberFormat="1" applyFont="1" applyBorder="1" applyAlignment="1">
      <alignment horizontal="left" vertical="center"/>
    </xf>
    <xf numFmtId="167" fontId="1" fillId="0" borderId="5" xfId="0" applyNumberFormat="1" applyFont="1" applyBorder="1" applyAlignment="1">
      <alignment horizontal="left" vertical="center"/>
    </xf>
    <xf numFmtId="167" fontId="1" fillId="0" borderId="6" xfId="0" applyNumberFormat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textRotation="90" wrapText="1"/>
    </xf>
    <xf numFmtId="0" fontId="1" fillId="0" borderId="5" xfId="0" applyFont="1" applyBorder="1" applyAlignment="1">
      <alignment horizontal="left" vertical="center" textRotation="90" wrapText="1"/>
    </xf>
    <xf numFmtId="0" fontId="1" fillId="0" borderId="6" xfId="0" applyFont="1" applyBorder="1" applyAlignment="1">
      <alignment horizontal="left" vertical="center" textRotation="90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0" fillId="2" borderId="0" xfId="0" applyFill="1"/>
    <xf numFmtId="0" fontId="0" fillId="2" borderId="0" xfId="0" applyFill="1" applyBorder="1"/>
    <xf numFmtId="0" fontId="0" fillId="2" borderId="0" xfId="0" applyFill="1" applyAlignment="1">
      <alignment horizontal="center"/>
    </xf>
    <xf numFmtId="166" fontId="0" fillId="2" borderId="0" xfId="0" applyNumberFormat="1" applyFill="1"/>
    <xf numFmtId="0" fontId="5" fillId="2" borderId="0" xfId="1" applyFill="1" applyBorder="1"/>
    <xf numFmtId="1" fontId="0" fillId="2" borderId="0" xfId="0" applyNumberFormat="1" applyFill="1"/>
    <xf numFmtId="1" fontId="0" fillId="2" borderId="0" xfId="0" applyNumberFormat="1" applyFill="1" applyBorder="1"/>
    <xf numFmtId="1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2" borderId="0" xfId="0" quotePrefix="1" applyFill="1" applyAlignment="1">
      <alignment horizontal="center"/>
    </xf>
    <xf numFmtId="166" fontId="0" fillId="2" borderId="0" xfId="0" applyNumberForma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StErrInst!$AJ$3:$AJ$42</c:f>
                <c:numCache>
                  <c:formatCode>General</c:formatCode>
                  <c:ptCount val="40"/>
                  <c:pt idx="0">
                    <c:v>1.3076858021469779</c:v>
                  </c:pt>
                  <c:pt idx="1">
                    <c:v>1.6158996897395472</c:v>
                  </c:pt>
                  <c:pt idx="2">
                    <c:v>0.86314597582171937</c:v>
                  </c:pt>
                  <c:pt idx="3">
                    <c:v>1.0077020230575116</c:v>
                  </c:pt>
                  <c:pt idx="4">
                    <c:v>0.9711117222618828</c:v>
                  </c:pt>
                  <c:pt idx="5">
                    <c:v>1.0785509645090465</c:v>
                  </c:pt>
                  <c:pt idx="6">
                    <c:v>0.97266151592450889</c:v>
                  </c:pt>
                  <c:pt idx="7">
                    <c:v>1.3646632547292152</c:v>
                  </c:pt>
                  <c:pt idx="8">
                    <c:v>2.0035697527621186</c:v>
                  </c:pt>
                  <c:pt idx="9">
                    <c:v>0.86146299161790796</c:v>
                  </c:pt>
                  <c:pt idx="10">
                    <c:v>1.2451106329548562</c:v>
                  </c:pt>
                  <c:pt idx="11">
                    <c:v>1.0375311963916019</c:v>
                  </c:pt>
                  <c:pt idx="12">
                    <c:v>1.3910937056099932</c:v>
                  </c:pt>
                  <c:pt idx="13">
                    <c:v>1.5132371440980386</c:v>
                  </c:pt>
                  <c:pt idx="14">
                    <c:v>1.0356961520681309</c:v>
                  </c:pt>
                  <c:pt idx="15">
                    <c:v>0.91833646532480417</c:v>
                  </c:pt>
                  <c:pt idx="16">
                    <c:v>0.92400376248217264</c:v>
                  </c:pt>
                  <c:pt idx="17">
                    <c:v>0.90674135518054721</c:v>
                  </c:pt>
                  <c:pt idx="18">
                    <c:v>0.65748834139893886</c:v>
                  </c:pt>
                  <c:pt idx="19">
                    <c:v>1.1429063776276243</c:v>
                  </c:pt>
                  <c:pt idx="20">
                    <c:v>0.98602368666152207</c:v>
                  </c:pt>
                  <c:pt idx="21">
                    <c:v>0.98000142421859948</c:v>
                  </c:pt>
                  <c:pt idx="22">
                    <c:v>1.2151205822348672</c:v>
                  </c:pt>
                  <c:pt idx="23">
                    <c:v>0.60092221126583423</c:v>
                  </c:pt>
                  <c:pt idx="24">
                    <c:v>1.443511076190688</c:v>
                  </c:pt>
                  <c:pt idx="25">
                    <c:v>1.2007045053094494</c:v>
                  </c:pt>
                  <c:pt idx="26">
                    <c:v>1.2148868869963618</c:v>
                  </c:pt>
                  <c:pt idx="27">
                    <c:v>0.84917423166089401</c:v>
                  </c:pt>
                  <c:pt idx="28">
                    <c:v>1.6919914664767586</c:v>
                  </c:pt>
                  <c:pt idx="29">
                    <c:v>5.8410382125464064</c:v>
                  </c:pt>
                  <c:pt idx="30">
                    <c:v>1.1961653701668191</c:v>
                  </c:pt>
                  <c:pt idx="31">
                    <c:v>0.87895001700135122</c:v>
                  </c:pt>
                  <c:pt idx="32">
                    <c:v>0.82420747692483254</c:v>
                  </c:pt>
                  <c:pt idx="33">
                    <c:v>1.1572413575990754</c:v>
                  </c:pt>
                  <c:pt idx="34">
                    <c:v>1.0186444759429782</c:v>
                  </c:pt>
                  <c:pt idx="35">
                    <c:v>0.80730951214716773</c:v>
                  </c:pt>
                  <c:pt idx="36">
                    <c:v>0.99720345603335137</c:v>
                  </c:pt>
                  <c:pt idx="37">
                    <c:v>1.1800695938489798</c:v>
                  </c:pt>
                  <c:pt idx="38">
                    <c:v>1.4342559705037072</c:v>
                  </c:pt>
                  <c:pt idx="39">
                    <c:v>1.6034015740906766</c:v>
                  </c:pt>
                </c:numCache>
              </c:numRef>
            </c:plus>
            <c:minus>
              <c:numRef>
                <c:f>StErrInst!$AJ$3:$AJ$42</c:f>
                <c:numCache>
                  <c:formatCode>General</c:formatCode>
                  <c:ptCount val="40"/>
                  <c:pt idx="0">
                    <c:v>1.3076858021469779</c:v>
                  </c:pt>
                  <c:pt idx="1">
                    <c:v>1.6158996897395472</c:v>
                  </c:pt>
                  <c:pt idx="2">
                    <c:v>0.86314597582171937</c:v>
                  </c:pt>
                  <c:pt idx="3">
                    <c:v>1.0077020230575116</c:v>
                  </c:pt>
                  <c:pt idx="4">
                    <c:v>0.9711117222618828</c:v>
                  </c:pt>
                  <c:pt idx="5">
                    <c:v>1.0785509645090465</c:v>
                  </c:pt>
                  <c:pt idx="6">
                    <c:v>0.97266151592450889</c:v>
                  </c:pt>
                  <c:pt idx="7">
                    <c:v>1.3646632547292152</c:v>
                  </c:pt>
                  <c:pt idx="8">
                    <c:v>2.0035697527621186</c:v>
                  </c:pt>
                  <c:pt idx="9">
                    <c:v>0.86146299161790796</c:v>
                  </c:pt>
                  <c:pt idx="10">
                    <c:v>1.2451106329548562</c:v>
                  </c:pt>
                  <c:pt idx="11">
                    <c:v>1.0375311963916019</c:v>
                  </c:pt>
                  <c:pt idx="12">
                    <c:v>1.3910937056099932</c:v>
                  </c:pt>
                  <c:pt idx="13">
                    <c:v>1.5132371440980386</c:v>
                  </c:pt>
                  <c:pt idx="14">
                    <c:v>1.0356961520681309</c:v>
                  </c:pt>
                  <c:pt idx="15">
                    <c:v>0.91833646532480417</c:v>
                  </c:pt>
                  <c:pt idx="16">
                    <c:v>0.92400376248217264</c:v>
                  </c:pt>
                  <c:pt idx="17">
                    <c:v>0.90674135518054721</c:v>
                  </c:pt>
                  <c:pt idx="18">
                    <c:v>0.65748834139893886</c:v>
                  </c:pt>
                  <c:pt idx="19">
                    <c:v>1.1429063776276243</c:v>
                  </c:pt>
                  <c:pt idx="20">
                    <c:v>0.98602368666152207</c:v>
                  </c:pt>
                  <c:pt idx="21">
                    <c:v>0.98000142421859948</c:v>
                  </c:pt>
                  <c:pt idx="22">
                    <c:v>1.2151205822348672</c:v>
                  </c:pt>
                  <c:pt idx="23">
                    <c:v>0.60092221126583423</c:v>
                  </c:pt>
                  <c:pt idx="24">
                    <c:v>1.443511076190688</c:v>
                  </c:pt>
                  <c:pt idx="25">
                    <c:v>1.2007045053094494</c:v>
                  </c:pt>
                  <c:pt idx="26">
                    <c:v>1.2148868869963618</c:v>
                  </c:pt>
                  <c:pt idx="27">
                    <c:v>0.84917423166089401</c:v>
                  </c:pt>
                  <c:pt idx="28">
                    <c:v>1.6919914664767586</c:v>
                  </c:pt>
                  <c:pt idx="29">
                    <c:v>5.8410382125464064</c:v>
                  </c:pt>
                  <c:pt idx="30">
                    <c:v>1.1961653701668191</c:v>
                  </c:pt>
                  <c:pt idx="31">
                    <c:v>0.87895001700135122</c:v>
                  </c:pt>
                  <c:pt idx="32">
                    <c:v>0.82420747692483254</c:v>
                  </c:pt>
                  <c:pt idx="33">
                    <c:v>1.1572413575990754</c:v>
                  </c:pt>
                  <c:pt idx="34">
                    <c:v>1.0186444759429782</c:v>
                  </c:pt>
                  <c:pt idx="35">
                    <c:v>0.80730951214716773</c:v>
                  </c:pt>
                  <c:pt idx="36">
                    <c:v>0.99720345603335137</c:v>
                  </c:pt>
                  <c:pt idx="37">
                    <c:v>1.1800695938489798</c:v>
                  </c:pt>
                  <c:pt idx="38">
                    <c:v>1.4342559705037072</c:v>
                  </c:pt>
                  <c:pt idx="39">
                    <c:v>1.6034015740906766</c:v>
                  </c:pt>
                </c:numCache>
              </c:numRef>
            </c:minus>
          </c:errBars>
          <c:cat>
            <c:strRef>
              <c:f>StErrInst!$AH$3:$AH$42</c:f>
              <c:strCache>
                <c:ptCount val="40"/>
                <c:pt idx="0">
                  <c:v>U11</c:v>
                </c:pt>
                <c:pt idx="1">
                  <c:v>U23</c:v>
                </c:pt>
                <c:pt idx="2">
                  <c:v>U15</c:v>
                </c:pt>
                <c:pt idx="3">
                  <c:v>U06</c:v>
                </c:pt>
                <c:pt idx="4">
                  <c:v>U19</c:v>
                </c:pt>
                <c:pt idx="5">
                  <c:v>U22</c:v>
                </c:pt>
                <c:pt idx="6">
                  <c:v>U10</c:v>
                </c:pt>
                <c:pt idx="7">
                  <c:v>U29</c:v>
                </c:pt>
                <c:pt idx="8">
                  <c:v>U40</c:v>
                </c:pt>
                <c:pt idx="9">
                  <c:v>U25</c:v>
                </c:pt>
                <c:pt idx="10">
                  <c:v>U35</c:v>
                </c:pt>
                <c:pt idx="11">
                  <c:v>U02</c:v>
                </c:pt>
                <c:pt idx="12">
                  <c:v>U30</c:v>
                </c:pt>
                <c:pt idx="13">
                  <c:v>U24</c:v>
                </c:pt>
                <c:pt idx="14">
                  <c:v>U09</c:v>
                </c:pt>
                <c:pt idx="15">
                  <c:v>U26</c:v>
                </c:pt>
                <c:pt idx="16">
                  <c:v>U03</c:v>
                </c:pt>
                <c:pt idx="17">
                  <c:v>U37</c:v>
                </c:pt>
                <c:pt idx="18">
                  <c:v>U20</c:v>
                </c:pt>
                <c:pt idx="19">
                  <c:v>U04</c:v>
                </c:pt>
                <c:pt idx="20">
                  <c:v>U18</c:v>
                </c:pt>
                <c:pt idx="21">
                  <c:v>U39</c:v>
                </c:pt>
                <c:pt idx="22">
                  <c:v>U13</c:v>
                </c:pt>
                <c:pt idx="23">
                  <c:v>U33</c:v>
                </c:pt>
                <c:pt idx="24">
                  <c:v>U07</c:v>
                </c:pt>
                <c:pt idx="25">
                  <c:v>U05</c:v>
                </c:pt>
                <c:pt idx="26">
                  <c:v>U31</c:v>
                </c:pt>
                <c:pt idx="27">
                  <c:v>U21</c:v>
                </c:pt>
                <c:pt idx="28">
                  <c:v>U34</c:v>
                </c:pt>
                <c:pt idx="29">
                  <c:v>U36</c:v>
                </c:pt>
                <c:pt idx="30">
                  <c:v>U16</c:v>
                </c:pt>
                <c:pt idx="31">
                  <c:v>U17</c:v>
                </c:pt>
                <c:pt idx="32">
                  <c:v>U32</c:v>
                </c:pt>
                <c:pt idx="33">
                  <c:v>U27</c:v>
                </c:pt>
                <c:pt idx="34">
                  <c:v>U38</c:v>
                </c:pt>
                <c:pt idx="35">
                  <c:v>U01</c:v>
                </c:pt>
                <c:pt idx="36">
                  <c:v>U08</c:v>
                </c:pt>
                <c:pt idx="37">
                  <c:v>U28</c:v>
                </c:pt>
                <c:pt idx="38">
                  <c:v>U14</c:v>
                </c:pt>
                <c:pt idx="39">
                  <c:v>U12</c:v>
                </c:pt>
              </c:strCache>
            </c:strRef>
          </c:cat>
          <c:val>
            <c:numRef>
              <c:f>StErrInst!$AI$3:$AI$42</c:f>
              <c:numCache>
                <c:formatCode>0.0</c:formatCode>
                <c:ptCount val="40"/>
                <c:pt idx="0">
                  <c:v>73.967125721901468</c:v>
                </c:pt>
                <c:pt idx="1">
                  <c:v>74.61491065927305</c:v>
                </c:pt>
                <c:pt idx="2">
                  <c:v>76.882402707275673</c:v>
                </c:pt>
                <c:pt idx="3">
                  <c:v>76.923076923077033</c:v>
                </c:pt>
                <c:pt idx="4">
                  <c:v>76.997137652875409</c:v>
                </c:pt>
                <c:pt idx="5">
                  <c:v>77.269260106788565</c:v>
                </c:pt>
                <c:pt idx="6">
                  <c:v>77.624732170186689</c:v>
                </c:pt>
                <c:pt idx="7">
                  <c:v>78.050355067785659</c:v>
                </c:pt>
                <c:pt idx="8">
                  <c:v>78.11217510259921</c:v>
                </c:pt>
                <c:pt idx="9">
                  <c:v>78.28510182207944</c:v>
                </c:pt>
                <c:pt idx="10">
                  <c:v>78.427947598253368</c:v>
                </c:pt>
                <c:pt idx="11">
                  <c:v>78.952069068175064</c:v>
                </c:pt>
                <c:pt idx="12">
                  <c:v>78.990610328638624</c:v>
                </c:pt>
                <c:pt idx="13">
                  <c:v>79.021497405485476</c:v>
                </c:pt>
                <c:pt idx="14">
                  <c:v>79.306033135354795</c:v>
                </c:pt>
                <c:pt idx="15">
                  <c:v>79.387693240375711</c:v>
                </c:pt>
                <c:pt idx="16">
                  <c:v>80.392714854866213</c:v>
                </c:pt>
                <c:pt idx="17">
                  <c:v>80.52230685527752</c:v>
                </c:pt>
                <c:pt idx="18">
                  <c:v>80.624187256176853</c:v>
                </c:pt>
                <c:pt idx="19">
                  <c:v>80.64369900271997</c:v>
                </c:pt>
                <c:pt idx="20">
                  <c:v>80.658159838818122</c:v>
                </c:pt>
                <c:pt idx="21">
                  <c:v>80.769230769230759</c:v>
                </c:pt>
                <c:pt idx="22">
                  <c:v>80.831533477321727</c:v>
                </c:pt>
                <c:pt idx="23">
                  <c:v>80.941399891481595</c:v>
                </c:pt>
                <c:pt idx="24">
                  <c:v>81.064638783269956</c:v>
                </c:pt>
                <c:pt idx="25">
                  <c:v>81.707317073170856</c:v>
                </c:pt>
                <c:pt idx="26">
                  <c:v>81.883087907184247</c:v>
                </c:pt>
                <c:pt idx="27">
                  <c:v>82.767813863305832</c:v>
                </c:pt>
                <c:pt idx="28">
                  <c:v>82.866043613707092</c:v>
                </c:pt>
                <c:pt idx="29">
                  <c:v>83.050847457627114</c:v>
                </c:pt>
                <c:pt idx="30">
                  <c:v>83.280327124034656</c:v>
                </c:pt>
                <c:pt idx="31">
                  <c:v>83.387144115057396</c:v>
                </c:pt>
                <c:pt idx="32">
                  <c:v>83.440143552935027</c:v>
                </c:pt>
                <c:pt idx="33">
                  <c:v>84.204345273047537</c:v>
                </c:pt>
                <c:pt idx="34">
                  <c:v>84.472300849170907</c:v>
                </c:pt>
                <c:pt idx="35">
                  <c:v>84.813680449208789</c:v>
                </c:pt>
                <c:pt idx="36">
                  <c:v>85.025817555938104</c:v>
                </c:pt>
                <c:pt idx="37">
                  <c:v>88.419405320813766</c:v>
                </c:pt>
                <c:pt idx="38">
                  <c:v>89.002036659877831</c:v>
                </c:pt>
                <c:pt idx="39">
                  <c:v>90.996168582375446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2699904"/>
        <c:axId val="162702080"/>
      </c:lineChart>
      <c:catAx>
        <c:axId val="162699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University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162702080"/>
        <c:crosses val="autoZero"/>
        <c:auto val="1"/>
        <c:lblAlgn val="ctr"/>
        <c:lblOffset val="100"/>
        <c:noMultiLvlLbl val="0"/>
      </c:catAx>
      <c:valAx>
        <c:axId val="162702080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162699904"/>
        <c:crosses val="autoZero"/>
        <c:crossBetween val="between"/>
        <c:majorUnit val="10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</a:ln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StErrInst!$AM$3:$AM$42</c:f>
                <c:numCache>
                  <c:formatCode>General</c:formatCode>
                  <c:ptCount val="40"/>
                  <c:pt idx="0">
                    <c:v>1.6762257460151944</c:v>
                  </c:pt>
                  <c:pt idx="1">
                    <c:v>1.3024262236639028</c:v>
                  </c:pt>
                  <c:pt idx="2">
                    <c:v>0.98962583357143208</c:v>
                  </c:pt>
                  <c:pt idx="3">
                    <c:v>0.87337914977622355</c:v>
                  </c:pt>
                  <c:pt idx="4">
                    <c:v>1.39836721968073</c:v>
                  </c:pt>
                  <c:pt idx="5">
                    <c:v>0.98280892075481396</c:v>
                  </c:pt>
                  <c:pt idx="6">
                    <c:v>1.0081412377780892</c:v>
                  </c:pt>
                  <c:pt idx="7">
                    <c:v>1.0654012476343375</c:v>
                  </c:pt>
                  <c:pt idx="8">
                    <c:v>1.2514960131605879</c:v>
                  </c:pt>
                  <c:pt idx="9">
                    <c:v>0.86018115841926113</c:v>
                  </c:pt>
                  <c:pt idx="10">
                    <c:v>1.3873274791605317</c:v>
                  </c:pt>
                  <c:pt idx="11">
                    <c:v>1.2509226784345189</c:v>
                  </c:pt>
                  <c:pt idx="12">
                    <c:v>1.5025388518899598</c:v>
                  </c:pt>
                  <c:pt idx="13">
                    <c:v>1.0279202473077687</c:v>
                  </c:pt>
                  <c:pt idx="14">
                    <c:v>0.99578462291268799</c:v>
                  </c:pt>
                  <c:pt idx="15">
                    <c:v>1.9372281989025919</c:v>
                  </c:pt>
                  <c:pt idx="16">
                    <c:v>1.0288360016631497</c:v>
                  </c:pt>
                  <c:pt idx="17">
                    <c:v>0.90764619439387983</c:v>
                  </c:pt>
                  <c:pt idx="18">
                    <c:v>1.1460912206093081</c:v>
                  </c:pt>
                  <c:pt idx="19">
                    <c:v>0.98723552649753532</c:v>
                  </c:pt>
                  <c:pt idx="20">
                    <c:v>0.59722256174009036</c:v>
                  </c:pt>
                  <c:pt idx="21">
                    <c:v>5.9274901447272441</c:v>
                  </c:pt>
                  <c:pt idx="22">
                    <c:v>0.88603479840966093</c:v>
                  </c:pt>
                  <c:pt idx="23">
                    <c:v>1.2011069333512394</c:v>
                  </c:pt>
                  <c:pt idx="24">
                    <c:v>0.64073686120515683</c:v>
                  </c:pt>
                  <c:pt idx="25">
                    <c:v>1.2129981545869537</c:v>
                  </c:pt>
                  <c:pt idx="26">
                    <c:v>0.89496292597497462</c:v>
                  </c:pt>
                  <c:pt idx="27">
                    <c:v>0.84455504172929985</c:v>
                  </c:pt>
                  <c:pt idx="28">
                    <c:v>0.89891861323486599</c:v>
                  </c:pt>
                  <c:pt idx="29">
                    <c:v>0.85462924357785175</c:v>
                  </c:pt>
                  <c:pt idx="30">
                    <c:v>1.388749117529168</c:v>
                  </c:pt>
                  <c:pt idx="31">
                    <c:v>1.6506766208122154</c:v>
                  </c:pt>
                  <c:pt idx="32">
                    <c:v>1.1658203385734465</c:v>
                  </c:pt>
                  <c:pt idx="33">
                    <c:v>1.1749675448714674</c:v>
                  </c:pt>
                  <c:pt idx="34">
                    <c:v>1.0314918335966776</c:v>
                  </c:pt>
                  <c:pt idx="35">
                    <c:v>0.7904211115010561</c:v>
                  </c:pt>
                  <c:pt idx="36">
                    <c:v>0.978673253961867</c:v>
                  </c:pt>
                  <c:pt idx="37">
                    <c:v>1.2248620820506384</c:v>
                  </c:pt>
                  <c:pt idx="38">
                    <c:v>1.4197883446946058</c:v>
                  </c:pt>
                  <c:pt idx="39">
                    <c:v>1.6417184270882341</c:v>
                  </c:pt>
                </c:numCache>
              </c:numRef>
            </c:plus>
            <c:minus>
              <c:numRef>
                <c:f>StErrInst!$AM$3:$AM$42</c:f>
                <c:numCache>
                  <c:formatCode>General</c:formatCode>
                  <c:ptCount val="40"/>
                  <c:pt idx="0">
                    <c:v>1.6762257460151944</c:v>
                  </c:pt>
                  <c:pt idx="1">
                    <c:v>1.3024262236639028</c:v>
                  </c:pt>
                  <c:pt idx="2">
                    <c:v>0.98962583357143208</c:v>
                  </c:pt>
                  <c:pt idx="3">
                    <c:v>0.87337914977622355</c:v>
                  </c:pt>
                  <c:pt idx="4">
                    <c:v>1.39836721968073</c:v>
                  </c:pt>
                  <c:pt idx="5">
                    <c:v>0.98280892075481396</c:v>
                  </c:pt>
                  <c:pt idx="6">
                    <c:v>1.0081412377780892</c:v>
                  </c:pt>
                  <c:pt idx="7">
                    <c:v>1.0654012476343375</c:v>
                  </c:pt>
                  <c:pt idx="8">
                    <c:v>1.2514960131605879</c:v>
                  </c:pt>
                  <c:pt idx="9">
                    <c:v>0.86018115841926113</c:v>
                  </c:pt>
                  <c:pt idx="10">
                    <c:v>1.3873274791605317</c:v>
                  </c:pt>
                  <c:pt idx="11">
                    <c:v>1.2509226784345189</c:v>
                  </c:pt>
                  <c:pt idx="12">
                    <c:v>1.5025388518899598</c:v>
                  </c:pt>
                  <c:pt idx="13">
                    <c:v>1.0279202473077687</c:v>
                  </c:pt>
                  <c:pt idx="14">
                    <c:v>0.99578462291268799</c:v>
                  </c:pt>
                  <c:pt idx="15">
                    <c:v>1.9372281989025919</c:v>
                  </c:pt>
                  <c:pt idx="16">
                    <c:v>1.0288360016631497</c:v>
                  </c:pt>
                  <c:pt idx="17">
                    <c:v>0.90764619439387983</c:v>
                  </c:pt>
                  <c:pt idx="18">
                    <c:v>1.1460912206093081</c:v>
                  </c:pt>
                  <c:pt idx="19">
                    <c:v>0.98723552649753532</c:v>
                  </c:pt>
                  <c:pt idx="20">
                    <c:v>0.59722256174009036</c:v>
                  </c:pt>
                  <c:pt idx="21">
                    <c:v>5.9274901447272441</c:v>
                  </c:pt>
                  <c:pt idx="22">
                    <c:v>0.88603479840966093</c:v>
                  </c:pt>
                  <c:pt idx="23">
                    <c:v>1.2011069333512394</c:v>
                  </c:pt>
                  <c:pt idx="24">
                    <c:v>0.64073686120515683</c:v>
                  </c:pt>
                  <c:pt idx="25">
                    <c:v>1.2129981545869537</c:v>
                  </c:pt>
                  <c:pt idx="26">
                    <c:v>0.89496292597497462</c:v>
                  </c:pt>
                  <c:pt idx="27">
                    <c:v>0.84455504172929985</c:v>
                  </c:pt>
                  <c:pt idx="28">
                    <c:v>0.89891861323486599</c:v>
                  </c:pt>
                  <c:pt idx="29">
                    <c:v>0.85462924357785175</c:v>
                  </c:pt>
                  <c:pt idx="30">
                    <c:v>1.388749117529168</c:v>
                  </c:pt>
                  <c:pt idx="31">
                    <c:v>1.6506766208122154</c:v>
                  </c:pt>
                  <c:pt idx="32">
                    <c:v>1.1658203385734465</c:v>
                  </c:pt>
                  <c:pt idx="33">
                    <c:v>1.1749675448714674</c:v>
                  </c:pt>
                  <c:pt idx="34">
                    <c:v>1.0314918335966776</c:v>
                  </c:pt>
                  <c:pt idx="35">
                    <c:v>0.7904211115010561</c:v>
                  </c:pt>
                  <c:pt idx="36">
                    <c:v>0.978673253961867</c:v>
                  </c:pt>
                  <c:pt idx="37">
                    <c:v>1.2248620820506384</c:v>
                  </c:pt>
                  <c:pt idx="38">
                    <c:v>1.4197883446946058</c:v>
                  </c:pt>
                  <c:pt idx="39">
                    <c:v>1.6417184270882341</c:v>
                  </c:pt>
                </c:numCache>
              </c:numRef>
            </c:minus>
          </c:errBars>
          <c:cat>
            <c:strRef>
              <c:f>StErrInst!$AK$3:$AK$42</c:f>
              <c:strCache>
                <c:ptCount val="40"/>
                <c:pt idx="0">
                  <c:v>U23</c:v>
                </c:pt>
                <c:pt idx="1">
                  <c:v>U11</c:v>
                </c:pt>
                <c:pt idx="2">
                  <c:v>U19</c:v>
                </c:pt>
                <c:pt idx="3">
                  <c:v>U15</c:v>
                </c:pt>
                <c:pt idx="4">
                  <c:v>U29</c:v>
                </c:pt>
                <c:pt idx="5">
                  <c:v>U10</c:v>
                </c:pt>
                <c:pt idx="6">
                  <c:v>U06</c:v>
                </c:pt>
                <c:pt idx="7">
                  <c:v>U09</c:v>
                </c:pt>
                <c:pt idx="8">
                  <c:v>U35</c:v>
                </c:pt>
                <c:pt idx="9">
                  <c:v>U25</c:v>
                </c:pt>
                <c:pt idx="10">
                  <c:v>U30</c:v>
                </c:pt>
                <c:pt idx="11">
                  <c:v>U13</c:v>
                </c:pt>
                <c:pt idx="12">
                  <c:v>U24</c:v>
                </c:pt>
                <c:pt idx="13">
                  <c:v>U02</c:v>
                </c:pt>
                <c:pt idx="14">
                  <c:v>U39</c:v>
                </c:pt>
                <c:pt idx="15">
                  <c:v>U40</c:v>
                </c:pt>
                <c:pt idx="16">
                  <c:v>U22</c:v>
                </c:pt>
                <c:pt idx="17">
                  <c:v>U26</c:v>
                </c:pt>
                <c:pt idx="18">
                  <c:v>U04</c:v>
                </c:pt>
                <c:pt idx="19">
                  <c:v>U18</c:v>
                </c:pt>
                <c:pt idx="20">
                  <c:v>U33</c:v>
                </c:pt>
                <c:pt idx="21">
                  <c:v>U36</c:v>
                </c:pt>
                <c:pt idx="22">
                  <c:v>U37</c:v>
                </c:pt>
                <c:pt idx="23">
                  <c:v>U05</c:v>
                </c:pt>
                <c:pt idx="24">
                  <c:v>U20</c:v>
                </c:pt>
                <c:pt idx="25">
                  <c:v>U31</c:v>
                </c:pt>
                <c:pt idx="26">
                  <c:v>U03</c:v>
                </c:pt>
                <c:pt idx="27">
                  <c:v>U32</c:v>
                </c:pt>
                <c:pt idx="28">
                  <c:v>U17</c:v>
                </c:pt>
                <c:pt idx="29">
                  <c:v>U21</c:v>
                </c:pt>
                <c:pt idx="30">
                  <c:v>U07</c:v>
                </c:pt>
                <c:pt idx="31">
                  <c:v>U34</c:v>
                </c:pt>
                <c:pt idx="32">
                  <c:v>U27</c:v>
                </c:pt>
                <c:pt idx="33">
                  <c:v>U16</c:v>
                </c:pt>
                <c:pt idx="34">
                  <c:v>U38</c:v>
                </c:pt>
                <c:pt idx="35">
                  <c:v>U01</c:v>
                </c:pt>
                <c:pt idx="36">
                  <c:v>U08</c:v>
                </c:pt>
                <c:pt idx="37">
                  <c:v>U28</c:v>
                </c:pt>
                <c:pt idx="38">
                  <c:v>U14</c:v>
                </c:pt>
                <c:pt idx="39">
                  <c:v>U12</c:v>
                </c:pt>
              </c:strCache>
            </c:strRef>
          </c:cat>
          <c:val>
            <c:numRef>
              <c:f>StErrInst!$AL$3:$AL$42</c:f>
              <c:numCache>
                <c:formatCode>0.0</c:formatCode>
                <c:ptCount val="40"/>
                <c:pt idx="0">
                  <c:v>71.560764959901221</c:v>
                </c:pt>
                <c:pt idx="1">
                  <c:v>74.311111111111046</c:v>
                </c:pt>
                <c:pt idx="2">
                  <c:v>75.71577303487777</c:v>
                </c:pt>
                <c:pt idx="3">
                  <c:v>76.192495230019105</c:v>
                </c:pt>
                <c:pt idx="4">
                  <c:v>76.584734799482518</c:v>
                </c:pt>
                <c:pt idx="5">
                  <c:v>76.911314984709279</c:v>
                </c:pt>
                <c:pt idx="6">
                  <c:v>77.005649717514004</c:v>
                </c:pt>
                <c:pt idx="7">
                  <c:v>77.742946708464189</c:v>
                </c:pt>
                <c:pt idx="8">
                  <c:v>78.205689277899296</c:v>
                </c:pt>
                <c:pt idx="9">
                  <c:v>78.399828399828195</c:v>
                </c:pt>
                <c:pt idx="10">
                  <c:v>79.235294117647044</c:v>
                </c:pt>
                <c:pt idx="11">
                  <c:v>79.38311688311687</c:v>
                </c:pt>
                <c:pt idx="12">
                  <c:v>79.451038575667624</c:v>
                </c:pt>
                <c:pt idx="13">
                  <c:v>79.558340793792865</c:v>
                </c:pt>
                <c:pt idx="14">
                  <c:v>79.938461538461695</c:v>
                </c:pt>
                <c:pt idx="15">
                  <c:v>80.027359781121774</c:v>
                </c:pt>
                <c:pt idx="16">
                  <c:v>80.045784051888475</c:v>
                </c:pt>
                <c:pt idx="17">
                  <c:v>80.127620783956104</c:v>
                </c:pt>
                <c:pt idx="18">
                  <c:v>80.535390199637064</c:v>
                </c:pt>
                <c:pt idx="19">
                  <c:v>80.57046979865784</c:v>
                </c:pt>
                <c:pt idx="20">
                  <c:v>81.287343834872217</c:v>
                </c:pt>
                <c:pt idx="21">
                  <c:v>81.666666666666671</c:v>
                </c:pt>
                <c:pt idx="22">
                  <c:v>81.751227495908381</c:v>
                </c:pt>
                <c:pt idx="23">
                  <c:v>81.813125695217011</c:v>
                </c:pt>
                <c:pt idx="24">
                  <c:v>81.899495852984543</c:v>
                </c:pt>
                <c:pt idx="25">
                  <c:v>81.992850759606895</c:v>
                </c:pt>
                <c:pt idx="26">
                  <c:v>81.994301994302148</c:v>
                </c:pt>
                <c:pt idx="27">
                  <c:v>82.455689699460692</c:v>
                </c:pt>
                <c:pt idx="28">
                  <c:v>82.475742428697359</c:v>
                </c:pt>
                <c:pt idx="29">
                  <c:v>82.555879494655159</c:v>
                </c:pt>
                <c:pt idx="30">
                  <c:v>82.92682926829265</c:v>
                </c:pt>
                <c:pt idx="31">
                  <c:v>83.834196891191723</c:v>
                </c:pt>
                <c:pt idx="32">
                  <c:v>83.950617283950621</c:v>
                </c:pt>
                <c:pt idx="33">
                  <c:v>84.007269422989481</c:v>
                </c:pt>
                <c:pt idx="34">
                  <c:v>84.063260340632425</c:v>
                </c:pt>
                <c:pt idx="35">
                  <c:v>85.655737704918067</c:v>
                </c:pt>
                <c:pt idx="36">
                  <c:v>85.732758620689637</c:v>
                </c:pt>
                <c:pt idx="37">
                  <c:v>87.392325763508296</c:v>
                </c:pt>
                <c:pt idx="38">
                  <c:v>89.285714285714292</c:v>
                </c:pt>
                <c:pt idx="39">
                  <c:v>90.57692307692308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19872"/>
        <c:axId val="163121792"/>
      </c:lineChart>
      <c:catAx>
        <c:axId val="163119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University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txPr>
          <a:bodyPr/>
          <a:lstStyle/>
          <a:p>
            <a:pPr>
              <a:defRPr sz="700"/>
            </a:pPr>
            <a:endParaRPr lang="en-US"/>
          </a:p>
        </c:txPr>
        <c:crossAx val="163121792"/>
        <c:crosses val="autoZero"/>
        <c:auto val="1"/>
        <c:lblAlgn val="ctr"/>
        <c:lblOffset val="100"/>
        <c:noMultiLvlLbl val="0"/>
      </c:catAx>
      <c:valAx>
        <c:axId val="163121792"/>
        <c:scaling>
          <c:orientation val="minMax"/>
          <c:max val="100"/>
          <c:min val="5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prstClr val="black"/>
            </a:solidFill>
          </a:ln>
        </c:spPr>
        <c:crossAx val="163119872"/>
        <c:crosses val="autoZero"/>
        <c:crossBetween val="between"/>
        <c:majorUnit val="10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Intl!$B$2:$B$3</c:f>
              <c:strCache>
                <c:ptCount val="1"/>
                <c:pt idx="0">
                  <c:v>NSSE 1st year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Intl!$A$4:$A$10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Intl!$B$4:$B$10</c:f>
              <c:numCache>
                <c:formatCode>General</c:formatCode>
                <c:ptCount val="7"/>
                <c:pt idx="0">
                  <c:v>86</c:v>
                </c:pt>
                <c:pt idx="1">
                  <c:v>87</c:v>
                </c:pt>
                <c:pt idx="2">
                  <c:v>87</c:v>
                </c:pt>
                <c:pt idx="3">
                  <c:v>87</c:v>
                </c:pt>
                <c:pt idx="4">
                  <c:v>88</c:v>
                </c:pt>
                <c:pt idx="5">
                  <c:v>88</c:v>
                </c:pt>
                <c:pt idx="6">
                  <c:v>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Intl!$C$2:$C$3</c:f>
              <c:strCache>
                <c:ptCount val="1"/>
                <c:pt idx="0">
                  <c:v>NSSE Senior year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Intl!$A$4:$A$10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Intl!$C$4:$C$10</c:f>
              <c:numCache>
                <c:formatCode>General</c:formatCode>
                <c:ptCount val="7"/>
                <c:pt idx="0">
                  <c:v>86</c:v>
                </c:pt>
                <c:pt idx="1">
                  <c:v>86</c:v>
                </c:pt>
                <c:pt idx="2">
                  <c:v>86</c:v>
                </c:pt>
                <c:pt idx="3">
                  <c:v>86</c:v>
                </c:pt>
                <c:pt idx="4">
                  <c:v>86</c:v>
                </c:pt>
                <c:pt idx="5">
                  <c:v>87</c:v>
                </c:pt>
                <c:pt idx="6">
                  <c:v>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Intl!$D$2:$D$3</c:f>
              <c:strCache>
                <c:ptCount val="1"/>
                <c:pt idx="0">
                  <c:v>UES Commencing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Intl!$A$4:$A$10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Intl!$D$4:$D$10</c:f>
              <c:numCache>
                <c:formatCode>General</c:formatCode>
                <c:ptCount val="7"/>
                <c:pt idx="3">
                  <c:v>81</c:v>
                </c:pt>
                <c:pt idx="4">
                  <c:v>83</c:v>
                </c:pt>
                <c:pt idx="5" formatCode="0">
                  <c:v>81.463572385542321</c:v>
                </c:pt>
                <c:pt idx="6" formatCode="0">
                  <c:v>82.645088445614874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Intl!$E$2:$E$3</c:f>
              <c:strCache>
                <c:ptCount val="1"/>
                <c:pt idx="0">
                  <c:v>UES Later year</c:v>
                </c:pt>
              </c:strCache>
            </c:strRef>
          </c:tx>
          <c:spPr>
            <a:ln w="12700">
              <a:solidFill>
                <a:schemeClr val="tx1"/>
              </a:solidFill>
              <a:prstDash val="lgDash"/>
            </a:ln>
          </c:spPr>
          <c:marker>
            <c:symbol val="x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Intl!$A$4:$A$10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Intl!$E$4:$E$10</c:f>
              <c:numCache>
                <c:formatCode>General</c:formatCode>
                <c:ptCount val="7"/>
                <c:pt idx="3">
                  <c:v>78</c:v>
                </c:pt>
                <c:pt idx="4">
                  <c:v>76</c:v>
                </c:pt>
                <c:pt idx="5" formatCode="0">
                  <c:v>75.683890577507782</c:v>
                </c:pt>
                <c:pt idx="6" formatCode="0">
                  <c:v>76.984696317551084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00800"/>
        <c:axId val="99502336"/>
      </c:lineChart>
      <c:catAx>
        <c:axId val="9950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502336"/>
        <c:crosses val="autoZero"/>
        <c:auto val="1"/>
        <c:lblAlgn val="ctr"/>
        <c:lblOffset val="100"/>
        <c:noMultiLvlLbl val="0"/>
      </c:catAx>
      <c:valAx>
        <c:axId val="99502336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b="0"/>
                  <a:t>Percentage satisfied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99500800"/>
        <c:crosses val="autoZero"/>
        <c:crossBetween val="between"/>
        <c:majorUnit val="20"/>
      </c:valAx>
    </c:plotArea>
    <c:legend>
      <c:legendPos val="t"/>
      <c:layout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Intl!$N$2:$N$3</c:f>
              <c:strCache>
                <c:ptCount val="1"/>
                <c:pt idx="0">
                  <c:v>NSS Final year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diamond"/>
            <c:size val="5"/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Intl!$M$4:$M$10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Intl!$N$4:$N$10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82</c:v>
                </c:pt>
                <c:pt idx="3">
                  <c:v>83</c:v>
                </c:pt>
                <c:pt idx="4">
                  <c:v>85</c:v>
                </c:pt>
                <c:pt idx="5">
                  <c:v>85</c:v>
                </c:pt>
                <c:pt idx="6">
                  <c:v>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Intl!$O$2:$O$3</c:f>
              <c:strCache>
                <c:ptCount val="1"/>
                <c:pt idx="0">
                  <c:v>UES Commencing</c:v>
                </c:pt>
              </c:strCache>
            </c:strRef>
          </c:tx>
          <c:spPr>
            <a:ln w="12700">
              <a:solidFill>
                <a:schemeClr val="tx1"/>
              </a:solidFill>
              <a:prstDash val="dash"/>
            </a:ln>
          </c:spPr>
          <c:marker>
            <c:symbol val="plus"/>
            <c:size val="5"/>
            <c:spPr>
              <a:ln w="12700">
                <a:solidFill>
                  <a:schemeClr val="tx1"/>
                </a:solidFill>
              </a:ln>
            </c:spPr>
          </c:marker>
          <c:cat>
            <c:numRef>
              <c:f>Intl!$M$4:$M$10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Intl!$O$4:$O$10</c:f>
              <c:numCache>
                <c:formatCode>General</c:formatCode>
                <c:ptCount val="7"/>
                <c:pt idx="6" formatCode="0">
                  <c:v>84.625449787373114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Intl!$P$2:$P$3</c:f>
              <c:strCache>
                <c:ptCount val="1"/>
                <c:pt idx="0">
                  <c:v>UES Later year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pPr>
              <a:solidFill>
                <a:schemeClr val="bg1">
                  <a:lumMod val="85000"/>
                </a:schemeClr>
              </a:solidFill>
              <a:ln w="12700">
                <a:solidFill>
                  <a:schemeClr val="tx1"/>
                </a:solidFill>
              </a:ln>
            </c:spPr>
          </c:marker>
          <c:cat>
            <c:numRef>
              <c:f>Intl!$M$4:$M$10</c:f>
              <c:numCache>
                <c:formatCode>General</c:formatCode>
                <c:ptCount val="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</c:numCache>
            </c:numRef>
          </c:cat>
          <c:val>
            <c:numRef>
              <c:f>Intl!$P$4:$P$10</c:f>
              <c:numCache>
                <c:formatCode>General</c:formatCode>
                <c:ptCount val="7"/>
                <c:pt idx="6" formatCode="0">
                  <c:v>79.808459696727809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331456"/>
        <c:axId val="163333632"/>
      </c:lineChart>
      <c:catAx>
        <c:axId val="16333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3333632"/>
        <c:crosses val="autoZero"/>
        <c:auto val="1"/>
        <c:lblAlgn val="ctr"/>
        <c:lblOffset val="100"/>
        <c:noMultiLvlLbl val="0"/>
      </c:catAx>
      <c:valAx>
        <c:axId val="163333632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 b="0"/>
                  <a:t>Percentage agreement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3331456"/>
        <c:crosses val="autoZero"/>
        <c:crossBetween val="between"/>
        <c:majorUnit val="20"/>
      </c:valAx>
    </c:plotArea>
    <c:legend>
      <c:legendPos val="t"/>
      <c:layout/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DropoutGrade!$M$4</c:f>
              <c:strCache>
                <c:ptCount val="1"/>
                <c:pt idx="0">
                  <c:v>Yes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DropoutGrade!$L$5:$L$10</c:f>
              <c:strCache>
                <c:ptCount val="6"/>
                <c:pt idx="0">
                  <c:v>0-49%</c:v>
                </c:pt>
                <c:pt idx="1">
                  <c:v>50-59%</c:v>
                </c:pt>
                <c:pt idx="2">
                  <c:v>60-69%</c:v>
                </c:pt>
                <c:pt idx="3">
                  <c:v>70-79%</c:v>
                </c:pt>
                <c:pt idx="4">
                  <c:v>80-89%</c:v>
                </c:pt>
                <c:pt idx="5">
                  <c:v>90-100%</c:v>
                </c:pt>
              </c:strCache>
            </c:strRef>
          </c:cat>
          <c:val>
            <c:numRef>
              <c:f>DropoutGrade!$M$5:$M$10</c:f>
              <c:numCache>
                <c:formatCode>0</c:formatCode>
                <c:ptCount val="6"/>
                <c:pt idx="0">
                  <c:v>42</c:v>
                </c:pt>
                <c:pt idx="1">
                  <c:v>27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411456"/>
        <c:axId val="163418112"/>
      </c:lineChart>
      <c:catAx>
        <c:axId val="163411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AU" b="0"/>
                  <a:t>Average grades to date</a:t>
                </a:r>
              </a:p>
            </c:rich>
          </c:tx>
          <c:layout/>
          <c:overlay val="0"/>
        </c:title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3418112"/>
        <c:crosses val="autoZero"/>
        <c:auto val="1"/>
        <c:lblAlgn val="ctr"/>
        <c:lblOffset val="100"/>
        <c:noMultiLvlLbl val="0"/>
      </c:catAx>
      <c:valAx>
        <c:axId val="1634181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AU" b="0"/>
                  <a:t>Per cent considering early departure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6341145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</xdr:row>
      <xdr:rowOff>85725</xdr:rowOff>
    </xdr:from>
    <xdr:to>
      <xdr:col>10</xdr:col>
      <xdr:colOff>188850</xdr:colOff>
      <xdr:row>20</xdr:row>
      <xdr:rowOff>70125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95250</xdr:colOff>
      <xdr:row>23</xdr:row>
      <xdr:rowOff>104775</xdr:rowOff>
    </xdr:from>
    <xdr:to>
      <xdr:col>10</xdr:col>
      <xdr:colOff>188850</xdr:colOff>
      <xdr:row>42</xdr:row>
      <xdr:rowOff>89175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</xdr:row>
      <xdr:rowOff>141287</xdr:rowOff>
    </xdr:from>
    <xdr:to>
      <xdr:col>9</xdr:col>
      <xdr:colOff>296800</xdr:colOff>
      <xdr:row>21</xdr:row>
      <xdr:rowOff>125687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2</xdr:row>
      <xdr:rowOff>141287</xdr:rowOff>
    </xdr:from>
    <xdr:to>
      <xdr:col>9</xdr:col>
      <xdr:colOff>296800</xdr:colOff>
      <xdr:row>21</xdr:row>
      <xdr:rowOff>125687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0</xdr:rowOff>
    </xdr:from>
    <xdr:to>
      <xdr:col>9</xdr:col>
      <xdr:colOff>236475</xdr:colOff>
      <xdr:row>21</xdr:row>
      <xdr:rowOff>136800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zoomScaleNormal="100" workbookViewId="0">
      <selection activeCell="J6" sqref="J6"/>
    </sheetView>
  </sheetViews>
  <sheetFormatPr defaultRowHeight="12" x14ac:dyDescent="0.25"/>
  <cols>
    <col min="1" max="1" width="12.85546875" style="13" customWidth="1"/>
    <col min="2" max="8" width="11.42578125" style="2" customWidth="1"/>
    <col min="9" max="16384" width="9.140625" style="2"/>
  </cols>
  <sheetData>
    <row r="1" spans="1:8" x14ac:dyDescent="0.25">
      <c r="A1" s="67"/>
      <c r="B1" s="67"/>
      <c r="C1" s="67"/>
      <c r="D1" s="67"/>
      <c r="E1" s="67"/>
      <c r="F1" s="67"/>
      <c r="G1" s="67"/>
      <c r="H1" s="67"/>
    </row>
    <row r="2" spans="1:8" x14ac:dyDescent="0.25">
      <c r="A2" s="109"/>
      <c r="B2" s="106" t="s">
        <v>268</v>
      </c>
      <c r="C2" s="108"/>
      <c r="D2" s="108"/>
      <c r="E2" s="108"/>
      <c r="F2" s="107"/>
      <c r="G2" s="106" t="s">
        <v>269</v>
      </c>
      <c r="H2" s="107"/>
    </row>
    <row r="3" spans="1:8" ht="48" x14ac:dyDescent="0.25">
      <c r="A3" s="110"/>
      <c r="B3" s="29" t="s">
        <v>0</v>
      </c>
      <c r="C3" s="29" t="s">
        <v>1</v>
      </c>
      <c r="D3" s="29" t="s">
        <v>2</v>
      </c>
      <c r="E3" s="29" t="s">
        <v>3</v>
      </c>
      <c r="F3" s="29" t="s">
        <v>4</v>
      </c>
      <c r="G3" s="29" t="s">
        <v>123</v>
      </c>
      <c r="H3" s="29" t="s">
        <v>122</v>
      </c>
    </row>
    <row r="4" spans="1:8" x14ac:dyDescent="0.25">
      <c r="A4" s="26" t="s">
        <v>166</v>
      </c>
      <c r="B4" s="18">
        <v>79.400000000000006</v>
      </c>
      <c r="C4" s="18">
        <v>60.1</v>
      </c>
      <c r="D4" s="18">
        <v>83.8</v>
      </c>
      <c r="E4" s="18">
        <v>75.8</v>
      </c>
      <c r="F4" s="18">
        <v>88.1</v>
      </c>
      <c r="G4" s="18">
        <v>82.6</v>
      </c>
      <c r="H4" s="18">
        <v>82.5</v>
      </c>
    </row>
    <row r="5" spans="1:8" x14ac:dyDescent="0.25">
      <c r="A5" s="26" t="s">
        <v>167</v>
      </c>
      <c r="B5" s="18">
        <v>84.5</v>
      </c>
      <c r="C5" s="18">
        <v>62.8</v>
      </c>
      <c r="D5" s="18">
        <v>78.8</v>
      </c>
      <c r="E5" s="18">
        <v>67.7</v>
      </c>
      <c r="F5" s="18">
        <v>81.3</v>
      </c>
      <c r="G5" s="18">
        <v>77</v>
      </c>
      <c r="H5" s="18">
        <v>77.3</v>
      </c>
    </row>
    <row r="6" spans="1:8" x14ac:dyDescent="0.25">
      <c r="A6" s="64" t="s">
        <v>159</v>
      </c>
      <c r="B6" s="42">
        <v>81.400000000000006</v>
      </c>
      <c r="C6" s="42">
        <v>61.1</v>
      </c>
      <c r="D6" s="42">
        <v>81.8</v>
      </c>
      <c r="E6" s="42">
        <v>72.7</v>
      </c>
      <c r="F6" s="42">
        <v>85.5</v>
      </c>
      <c r="G6" s="42">
        <v>80.5</v>
      </c>
      <c r="H6" s="42">
        <v>80.5</v>
      </c>
    </row>
    <row r="8" spans="1:8" x14ac:dyDescent="0.25">
      <c r="A8" s="109"/>
      <c r="B8" s="106" t="s">
        <v>268</v>
      </c>
      <c r="C8" s="108"/>
      <c r="D8" s="108"/>
      <c r="E8" s="108"/>
      <c r="F8" s="107"/>
      <c r="G8" s="106" t="s">
        <v>269</v>
      </c>
      <c r="H8" s="107"/>
    </row>
    <row r="9" spans="1:8" ht="48" x14ac:dyDescent="0.25">
      <c r="A9" s="110"/>
      <c r="B9" s="29" t="s">
        <v>0</v>
      </c>
      <c r="C9" s="29" t="s">
        <v>1</v>
      </c>
      <c r="D9" s="29" t="s">
        <v>2</v>
      </c>
      <c r="E9" s="29" t="s">
        <v>3</v>
      </c>
      <c r="F9" s="29" t="s">
        <v>4</v>
      </c>
      <c r="G9" s="29" t="s">
        <v>123</v>
      </c>
      <c r="H9" s="29" t="s">
        <v>122</v>
      </c>
    </row>
    <row r="10" spans="1:8" x14ac:dyDescent="0.25">
      <c r="A10" s="26">
        <v>2013</v>
      </c>
      <c r="B10" s="18">
        <v>78.900000000000006</v>
      </c>
      <c r="C10" s="18">
        <v>57</v>
      </c>
      <c r="D10" s="18">
        <v>79.2</v>
      </c>
      <c r="E10" s="18">
        <v>58.9</v>
      </c>
      <c r="F10" s="18">
        <v>83.3</v>
      </c>
      <c r="G10" s="18">
        <v>79.099999999999994</v>
      </c>
      <c r="H10" s="18">
        <v>79</v>
      </c>
    </row>
    <row r="11" spans="1:8" x14ac:dyDescent="0.25">
      <c r="A11" s="26">
        <v>2014</v>
      </c>
      <c r="B11" s="18">
        <v>81.400000000000006</v>
      </c>
      <c r="C11" s="18">
        <v>61.1</v>
      </c>
      <c r="D11" s="18">
        <v>81.8</v>
      </c>
      <c r="E11" s="18">
        <v>72.7</v>
      </c>
      <c r="F11" s="18">
        <v>85.5</v>
      </c>
      <c r="G11" s="18">
        <v>80.5</v>
      </c>
      <c r="H11" s="18">
        <v>80.5</v>
      </c>
    </row>
  </sheetData>
  <mergeCells count="7">
    <mergeCell ref="A1:H1"/>
    <mergeCell ref="A2:A3"/>
    <mergeCell ref="B2:F2"/>
    <mergeCell ref="G2:H2"/>
    <mergeCell ref="A8:A9"/>
    <mergeCell ref="B8:F8"/>
    <mergeCell ref="G8:H8"/>
  </mergeCell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zoomScaleNormal="100" workbookViewId="0">
      <selection activeCell="F5" sqref="F5"/>
    </sheetView>
  </sheetViews>
  <sheetFormatPr defaultRowHeight="12" x14ac:dyDescent="0.2"/>
  <cols>
    <col min="1" max="1" width="21.42578125" style="23" customWidth="1"/>
    <col min="2" max="6" width="10.7109375" style="23" customWidth="1"/>
    <col min="7" max="16384" width="9.140625" style="23"/>
  </cols>
  <sheetData>
    <row r="1" spans="1:8" x14ac:dyDescent="0.2">
      <c r="A1" s="69" t="s">
        <v>353</v>
      </c>
      <c r="B1" s="69"/>
      <c r="C1" s="69"/>
      <c r="D1" s="69"/>
      <c r="E1" s="69"/>
      <c r="F1" s="69"/>
    </row>
    <row r="2" spans="1:8" x14ac:dyDescent="0.2">
      <c r="A2" s="93" t="s">
        <v>142</v>
      </c>
      <c r="B2" s="91">
        <v>2013</v>
      </c>
      <c r="C2" s="92"/>
      <c r="D2" s="91">
        <v>2014</v>
      </c>
      <c r="E2" s="92"/>
      <c r="F2" s="84" t="s">
        <v>343</v>
      </c>
    </row>
    <row r="3" spans="1:8" x14ac:dyDescent="0.2">
      <c r="A3" s="94"/>
      <c r="B3" s="14" t="s">
        <v>171</v>
      </c>
      <c r="C3" s="14" t="s">
        <v>170</v>
      </c>
      <c r="D3" s="14" t="s">
        <v>171</v>
      </c>
      <c r="E3" s="14" t="s">
        <v>170</v>
      </c>
      <c r="F3" s="85"/>
    </row>
    <row r="4" spans="1:8" x14ac:dyDescent="0.2">
      <c r="A4" s="55" t="str">
        <f>'Table 12'!C2</f>
        <v>Skills Development</v>
      </c>
      <c r="B4" s="58">
        <v>614</v>
      </c>
      <c r="C4" s="59">
        <v>59</v>
      </c>
      <c r="D4" s="58">
        <v>715</v>
      </c>
      <c r="E4" s="59">
        <v>68</v>
      </c>
      <c r="F4" s="59">
        <f>E4-C4</f>
        <v>9</v>
      </c>
      <c r="H4" s="61"/>
    </row>
    <row r="5" spans="1:8" x14ac:dyDescent="0.2">
      <c r="A5" s="55" t="str">
        <f>'Table 12'!D2</f>
        <v>Learner Engagement</v>
      </c>
      <c r="B5" s="58">
        <v>479</v>
      </c>
      <c r="C5" s="59">
        <v>46</v>
      </c>
      <c r="D5" s="58">
        <v>551</v>
      </c>
      <c r="E5" s="56">
        <v>52.4</v>
      </c>
      <c r="F5" s="59">
        <f>E5-C5</f>
        <v>6.3999999999999986</v>
      </c>
      <c r="H5" s="61"/>
    </row>
    <row r="6" spans="1:8" x14ac:dyDescent="0.2">
      <c r="A6" s="55" t="str">
        <f>'Table 12'!E2</f>
        <v>Teaching Quality</v>
      </c>
      <c r="B6" s="58">
        <v>629</v>
      </c>
      <c r="C6" s="59">
        <v>60.4</v>
      </c>
      <c r="D6" s="58">
        <v>731</v>
      </c>
      <c r="E6" s="56">
        <v>69.599999999999994</v>
      </c>
      <c r="F6" s="59">
        <f>E6-C6</f>
        <v>9.1999999999999957</v>
      </c>
      <c r="H6" s="61"/>
    </row>
    <row r="7" spans="1:8" x14ac:dyDescent="0.2">
      <c r="A7" s="55" t="str">
        <f>'Table 12'!F2</f>
        <v>Student Support</v>
      </c>
      <c r="B7" s="58">
        <v>405</v>
      </c>
      <c r="C7" s="59">
        <v>38.9</v>
      </c>
      <c r="D7" s="58">
        <v>522</v>
      </c>
      <c r="E7" s="56">
        <v>49.7</v>
      </c>
      <c r="F7" s="59">
        <f>E7-C7</f>
        <v>10.800000000000004</v>
      </c>
      <c r="H7" s="61"/>
    </row>
    <row r="8" spans="1:8" x14ac:dyDescent="0.2">
      <c r="A8" s="55" t="str">
        <f>'Table 12'!G2</f>
        <v>Learning Resources</v>
      </c>
      <c r="B8" s="58">
        <v>638</v>
      </c>
      <c r="C8" s="59">
        <v>61.3</v>
      </c>
      <c r="D8" s="58">
        <v>723</v>
      </c>
      <c r="E8" s="56">
        <v>68.8</v>
      </c>
      <c r="F8" s="59">
        <f>E8-C8</f>
        <v>7.5</v>
      </c>
      <c r="H8" s="61"/>
    </row>
    <row r="9" spans="1:8" x14ac:dyDescent="0.2">
      <c r="A9" s="57" t="s">
        <v>342</v>
      </c>
      <c r="B9" s="60">
        <v>1041</v>
      </c>
      <c r="C9" s="56"/>
      <c r="D9" s="60">
        <v>1051</v>
      </c>
      <c r="E9" s="56"/>
      <c r="F9" s="56"/>
    </row>
    <row r="12" spans="1:8" x14ac:dyDescent="0.2">
      <c r="D12" s="61"/>
    </row>
    <row r="13" spans="1:8" x14ac:dyDescent="0.2">
      <c r="D13" s="61"/>
    </row>
    <row r="14" spans="1:8" x14ac:dyDescent="0.2">
      <c r="D14" s="61"/>
    </row>
    <row r="15" spans="1:8" x14ac:dyDescent="0.2">
      <c r="D15" s="61"/>
    </row>
    <row r="16" spans="1:8" x14ac:dyDescent="0.2">
      <c r="D16" s="61"/>
    </row>
  </sheetData>
  <mergeCells count="5">
    <mergeCell ref="A1:F1"/>
    <mergeCell ref="D2:E2"/>
    <mergeCell ref="B2:C2"/>
    <mergeCell ref="A2:A3"/>
    <mergeCell ref="F2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zoomScaleNormal="100" workbookViewId="0">
      <selection activeCell="B9" sqref="B9"/>
    </sheetView>
  </sheetViews>
  <sheetFormatPr defaultRowHeight="12" x14ac:dyDescent="0.25"/>
  <cols>
    <col min="1" max="1" width="15.7109375" style="13" bestFit="1" customWidth="1"/>
    <col min="2" max="2" width="40" style="13" customWidth="1"/>
    <col min="3" max="4" width="18.5703125" style="3" customWidth="1"/>
    <col min="5" max="16384" width="9.140625" style="3"/>
  </cols>
  <sheetData>
    <row r="1" spans="1:4" s="16" customFormat="1" ht="12" customHeight="1" x14ac:dyDescent="0.25">
      <c r="A1" s="78" t="s">
        <v>344</v>
      </c>
      <c r="B1" s="78"/>
      <c r="C1" s="78"/>
      <c r="D1" s="78"/>
    </row>
    <row r="2" spans="1:4" ht="24" x14ac:dyDescent="0.25">
      <c r="A2" s="27" t="s">
        <v>5</v>
      </c>
      <c r="B2" s="27" t="s">
        <v>6</v>
      </c>
      <c r="C2" s="27" t="s">
        <v>123</v>
      </c>
      <c r="D2" s="27" t="s">
        <v>122</v>
      </c>
    </row>
    <row r="3" spans="1:4" x14ac:dyDescent="0.25">
      <c r="A3" s="79" t="s">
        <v>165</v>
      </c>
      <c r="B3" s="66" t="s">
        <v>166</v>
      </c>
      <c r="C3" s="22" t="s">
        <v>363</v>
      </c>
      <c r="D3" s="22" t="s">
        <v>364</v>
      </c>
    </row>
    <row r="4" spans="1:4" x14ac:dyDescent="0.25">
      <c r="A4" s="80"/>
      <c r="B4" s="66" t="s">
        <v>167</v>
      </c>
      <c r="C4" s="22" t="s">
        <v>365</v>
      </c>
      <c r="D4" s="22" t="s">
        <v>366</v>
      </c>
    </row>
    <row r="5" spans="1:4" x14ac:dyDescent="0.25">
      <c r="A5" s="79" t="s">
        <v>7</v>
      </c>
      <c r="B5" s="66" t="s">
        <v>8</v>
      </c>
      <c r="C5" s="22" t="s">
        <v>367</v>
      </c>
      <c r="D5" s="22" t="s">
        <v>368</v>
      </c>
    </row>
    <row r="6" spans="1:4" x14ac:dyDescent="0.25">
      <c r="A6" s="80"/>
      <c r="B6" s="66" t="s">
        <v>9</v>
      </c>
      <c r="C6" s="22" t="s">
        <v>369</v>
      </c>
      <c r="D6" s="22" t="s">
        <v>370</v>
      </c>
    </row>
    <row r="7" spans="1:4" x14ac:dyDescent="0.25">
      <c r="A7" s="79" t="s">
        <v>15</v>
      </c>
      <c r="B7" s="66" t="s">
        <v>16</v>
      </c>
      <c r="C7" s="22" t="s">
        <v>371</v>
      </c>
      <c r="D7" s="22" t="s">
        <v>372</v>
      </c>
    </row>
    <row r="8" spans="1:4" x14ac:dyDescent="0.25">
      <c r="A8" s="80"/>
      <c r="B8" s="66" t="s">
        <v>17</v>
      </c>
      <c r="C8" s="22" t="s">
        <v>373</v>
      </c>
      <c r="D8" s="22" t="s">
        <v>374</v>
      </c>
    </row>
    <row r="9" spans="1:4" x14ac:dyDescent="0.25">
      <c r="A9" s="79" t="s">
        <v>18</v>
      </c>
      <c r="B9" s="66" t="s">
        <v>19</v>
      </c>
      <c r="C9" s="22" t="s">
        <v>375</v>
      </c>
      <c r="D9" s="22" t="s">
        <v>369</v>
      </c>
    </row>
    <row r="10" spans="1:4" x14ac:dyDescent="0.25">
      <c r="A10" s="80"/>
      <c r="B10" s="66" t="s">
        <v>20</v>
      </c>
      <c r="C10" s="22" t="s">
        <v>376</v>
      </c>
      <c r="D10" s="22" t="s">
        <v>377</v>
      </c>
    </row>
    <row r="11" spans="1:4" x14ac:dyDescent="0.25">
      <c r="A11" s="79" t="s">
        <v>21</v>
      </c>
      <c r="B11" s="66" t="s">
        <v>22</v>
      </c>
      <c r="C11" s="22" t="s">
        <v>378</v>
      </c>
      <c r="D11" s="22" t="s">
        <v>379</v>
      </c>
    </row>
    <row r="12" spans="1:4" x14ac:dyDescent="0.25">
      <c r="A12" s="80"/>
      <c r="B12" s="66" t="s">
        <v>23</v>
      </c>
      <c r="C12" s="22" t="s">
        <v>380</v>
      </c>
      <c r="D12" s="22" t="s">
        <v>380</v>
      </c>
    </row>
    <row r="13" spans="1:4" x14ac:dyDescent="0.25">
      <c r="A13" s="79" t="s">
        <v>24</v>
      </c>
      <c r="B13" s="66" t="s">
        <v>25</v>
      </c>
      <c r="C13" s="22" t="s">
        <v>380</v>
      </c>
      <c r="D13" s="22" t="s">
        <v>380</v>
      </c>
    </row>
    <row r="14" spans="1:4" x14ac:dyDescent="0.25">
      <c r="A14" s="80"/>
      <c r="B14" s="66" t="s">
        <v>26</v>
      </c>
      <c r="C14" s="22" t="s">
        <v>381</v>
      </c>
      <c r="D14" s="22" t="s">
        <v>382</v>
      </c>
    </row>
    <row r="15" spans="1:4" x14ac:dyDescent="0.25">
      <c r="A15" s="79" t="s">
        <v>27</v>
      </c>
      <c r="B15" s="66" t="s">
        <v>28</v>
      </c>
      <c r="C15" s="22" t="s">
        <v>383</v>
      </c>
      <c r="D15" s="22" t="s">
        <v>384</v>
      </c>
    </row>
    <row r="16" spans="1:4" x14ac:dyDescent="0.25">
      <c r="A16" s="80"/>
      <c r="B16" s="66" t="s">
        <v>29</v>
      </c>
      <c r="C16" s="22" t="s">
        <v>385</v>
      </c>
      <c r="D16" s="22" t="s">
        <v>386</v>
      </c>
    </row>
    <row r="17" spans="1:4" x14ac:dyDescent="0.25">
      <c r="A17" s="79" t="s">
        <v>30</v>
      </c>
      <c r="B17" s="66" t="s">
        <v>30</v>
      </c>
      <c r="C17" s="22" t="s">
        <v>387</v>
      </c>
      <c r="D17" s="22" t="s">
        <v>388</v>
      </c>
    </row>
    <row r="18" spans="1:4" x14ac:dyDescent="0.25">
      <c r="A18" s="80"/>
      <c r="B18" s="66" t="s">
        <v>31</v>
      </c>
      <c r="C18" s="22" t="s">
        <v>387</v>
      </c>
      <c r="D18" s="22" t="s">
        <v>389</v>
      </c>
    </row>
    <row r="19" spans="1:4" x14ac:dyDescent="0.25">
      <c r="A19" s="88" t="s">
        <v>159</v>
      </c>
      <c r="B19" s="89"/>
      <c r="C19" s="32" t="s">
        <v>390</v>
      </c>
      <c r="D19" s="32" t="s">
        <v>391</v>
      </c>
    </row>
  </sheetData>
  <mergeCells count="10">
    <mergeCell ref="A1:D1"/>
    <mergeCell ref="A3:A4"/>
    <mergeCell ref="A5:A6"/>
    <mergeCell ref="A7:A8"/>
    <mergeCell ref="A11:A12"/>
    <mergeCell ref="A19:B19"/>
    <mergeCell ref="A13:A14"/>
    <mergeCell ref="A15:A16"/>
    <mergeCell ref="A17:A18"/>
    <mergeCell ref="A9:A10"/>
  </mergeCells>
  <pageMargins left="0.7" right="0.7" top="0.75" bottom="0.75" header="0.3" footer="0.3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zoomScaleNormal="100" workbookViewId="0">
      <selection activeCell="B47" sqref="B47"/>
    </sheetView>
  </sheetViews>
  <sheetFormatPr defaultRowHeight="12" x14ac:dyDescent="0.25"/>
  <cols>
    <col min="1" max="1" width="15.7109375" style="7" bestFit="1" customWidth="1"/>
    <col min="2" max="2" width="40" style="7" customWidth="1"/>
    <col min="3" max="4" width="18.5703125" style="10" customWidth="1"/>
    <col min="5" max="16384" width="9.140625" style="10"/>
  </cols>
  <sheetData>
    <row r="1" spans="1:4" ht="12" customHeight="1" x14ac:dyDescent="0.25">
      <c r="A1" s="78" t="s">
        <v>346</v>
      </c>
      <c r="B1" s="78"/>
      <c r="C1" s="78"/>
      <c r="D1" s="78"/>
    </row>
    <row r="2" spans="1:4" ht="24" x14ac:dyDescent="0.25">
      <c r="A2" s="27" t="s">
        <v>5</v>
      </c>
      <c r="B2" s="27" t="s">
        <v>6</v>
      </c>
      <c r="C2" s="27" t="s">
        <v>123</v>
      </c>
      <c r="D2" s="27" t="s">
        <v>122</v>
      </c>
    </row>
    <row r="3" spans="1:4" ht="12" customHeight="1" x14ac:dyDescent="0.25">
      <c r="A3" s="79" t="s">
        <v>36</v>
      </c>
      <c r="B3" s="66" t="s">
        <v>37</v>
      </c>
      <c r="C3" s="22" t="s">
        <v>392</v>
      </c>
      <c r="D3" s="22" t="s">
        <v>393</v>
      </c>
    </row>
    <row r="4" spans="1:4" x14ac:dyDescent="0.25">
      <c r="A4" s="90"/>
      <c r="B4" s="66" t="s">
        <v>38</v>
      </c>
      <c r="C4" s="22" t="s">
        <v>394</v>
      </c>
      <c r="D4" s="22" t="s">
        <v>395</v>
      </c>
    </row>
    <row r="5" spans="1:4" x14ac:dyDescent="0.25">
      <c r="A5" s="90"/>
      <c r="B5" s="66" t="s">
        <v>39</v>
      </c>
      <c r="C5" s="22" t="s">
        <v>396</v>
      </c>
      <c r="D5" s="22" t="s">
        <v>396</v>
      </c>
    </row>
    <row r="6" spans="1:4" x14ac:dyDescent="0.25">
      <c r="A6" s="80"/>
      <c r="B6" s="66" t="s">
        <v>40</v>
      </c>
      <c r="C6" s="22" t="s">
        <v>397</v>
      </c>
      <c r="D6" s="22" t="s">
        <v>398</v>
      </c>
    </row>
    <row r="7" spans="1:4" x14ac:dyDescent="0.25">
      <c r="A7" s="66" t="s">
        <v>41</v>
      </c>
      <c r="B7" s="66" t="s">
        <v>42</v>
      </c>
      <c r="C7" s="22" t="s">
        <v>399</v>
      </c>
      <c r="D7" s="22" t="s">
        <v>400</v>
      </c>
    </row>
    <row r="8" spans="1:4" ht="12" customHeight="1" x14ac:dyDescent="0.25">
      <c r="A8" s="79" t="s">
        <v>43</v>
      </c>
      <c r="B8" s="66" t="s">
        <v>44</v>
      </c>
      <c r="C8" s="22" t="s">
        <v>401</v>
      </c>
      <c r="D8" s="22" t="s">
        <v>402</v>
      </c>
    </row>
    <row r="9" spans="1:4" x14ac:dyDescent="0.25">
      <c r="A9" s="90"/>
      <c r="B9" s="66" t="s">
        <v>45</v>
      </c>
      <c r="C9" s="22" t="s">
        <v>403</v>
      </c>
      <c r="D9" s="22" t="s">
        <v>404</v>
      </c>
    </row>
    <row r="10" spans="1:4" x14ac:dyDescent="0.25">
      <c r="A10" s="90"/>
      <c r="B10" s="66" t="s">
        <v>46</v>
      </c>
      <c r="C10" s="22" t="s">
        <v>405</v>
      </c>
      <c r="D10" s="22" t="s">
        <v>406</v>
      </c>
    </row>
    <row r="11" spans="1:4" x14ac:dyDescent="0.25">
      <c r="A11" s="90"/>
      <c r="B11" s="66" t="s">
        <v>47</v>
      </c>
      <c r="C11" s="22" t="s">
        <v>407</v>
      </c>
      <c r="D11" s="22" t="s">
        <v>408</v>
      </c>
    </row>
    <row r="12" spans="1:4" x14ac:dyDescent="0.25">
      <c r="A12" s="90"/>
      <c r="B12" s="66" t="s">
        <v>48</v>
      </c>
      <c r="C12" s="22" t="s">
        <v>409</v>
      </c>
      <c r="D12" s="22" t="s">
        <v>410</v>
      </c>
    </row>
    <row r="13" spans="1:4" x14ac:dyDescent="0.25">
      <c r="A13" s="80"/>
      <c r="B13" s="66" t="s">
        <v>49</v>
      </c>
      <c r="C13" s="22" t="s">
        <v>411</v>
      </c>
      <c r="D13" s="22" t="s">
        <v>412</v>
      </c>
    </row>
    <row r="14" spans="1:4" ht="12" customHeight="1" x14ac:dyDescent="0.25">
      <c r="A14" s="79" t="s">
        <v>50</v>
      </c>
      <c r="B14" s="66" t="s">
        <v>51</v>
      </c>
      <c r="C14" s="22" t="s">
        <v>413</v>
      </c>
      <c r="D14" s="22" t="s">
        <v>414</v>
      </c>
    </row>
    <row r="15" spans="1:4" x14ac:dyDescent="0.25">
      <c r="A15" s="80"/>
      <c r="B15" s="66" t="s">
        <v>52</v>
      </c>
      <c r="C15" s="22" t="s">
        <v>415</v>
      </c>
      <c r="D15" s="22" t="s">
        <v>416</v>
      </c>
    </row>
    <row r="16" spans="1:4" ht="12" customHeight="1" x14ac:dyDescent="0.25">
      <c r="A16" s="79" t="s">
        <v>53</v>
      </c>
      <c r="B16" s="66" t="s">
        <v>54</v>
      </c>
      <c r="C16" s="22" t="s">
        <v>417</v>
      </c>
      <c r="D16" s="22" t="s">
        <v>418</v>
      </c>
    </row>
    <row r="17" spans="1:4" x14ac:dyDescent="0.25">
      <c r="A17" s="80"/>
      <c r="B17" s="66" t="s">
        <v>55</v>
      </c>
      <c r="C17" s="22" t="s">
        <v>419</v>
      </c>
      <c r="D17" s="22" t="s">
        <v>420</v>
      </c>
    </row>
    <row r="18" spans="1:4" x14ac:dyDescent="0.25">
      <c r="A18" s="79" t="s">
        <v>56</v>
      </c>
      <c r="B18" s="66" t="s">
        <v>57</v>
      </c>
      <c r="C18" s="22" t="s">
        <v>421</v>
      </c>
      <c r="D18" s="22" t="s">
        <v>422</v>
      </c>
    </row>
    <row r="19" spans="1:4" x14ac:dyDescent="0.25">
      <c r="A19" s="90"/>
      <c r="B19" s="66" t="s">
        <v>58</v>
      </c>
      <c r="C19" s="22" t="s">
        <v>423</v>
      </c>
      <c r="D19" s="22" t="s">
        <v>424</v>
      </c>
    </row>
    <row r="20" spans="1:4" x14ac:dyDescent="0.25">
      <c r="A20" s="90"/>
      <c r="B20" s="66" t="s">
        <v>59</v>
      </c>
      <c r="C20" s="22" t="s">
        <v>425</v>
      </c>
      <c r="D20" s="22" t="s">
        <v>426</v>
      </c>
    </row>
    <row r="21" spans="1:4" x14ac:dyDescent="0.25">
      <c r="A21" s="90"/>
      <c r="B21" s="66" t="s">
        <v>60</v>
      </c>
      <c r="C21" s="22" t="s">
        <v>427</v>
      </c>
      <c r="D21" s="22" t="s">
        <v>428</v>
      </c>
    </row>
    <row r="22" spans="1:4" x14ac:dyDescent="0.25">
      <c r="A22" s="90"/>
      <c r="B22" s="66" t="s">
        <v>61</v>
      </c>
      <c r="C22" s="22" t="s">
        <v>429</v>
      </c>
      <c r="D22" s="22" t="s">
        <v>430</v>
      </c>
    </row>
    <row r="23" spans="1:4" x14ac:dyDescent="0.25">
      <c r="A23" s="90"/>
      <c r="B23" s="66" t="s">
        <v>62</v>
      </c>
      <c r="C23" s="22" t="s">
        <v>431</v>
      </c>
      <c r="D23" s="22" t="s">
        <v>432</v>
      </c>
    </row>
    <row r="24" spans="1:4" x14ac:dyDescent="0.25">
      <c r="A24" s="90"/>
      <c r="B24" s="66" t="s">
        <v>63</v>
      </c>
      <c r="C24" s="22" t="s">
        <v>433</v>
      </c>
      <c r="D24" s="22" t="s">
        <v>434</v>
      </c>
    </row>
    <row r="25" spans="1:4" x14ac:dyDescent="0.25">
      <c r="A25" s="90"/>
      <c r="B25" s="66" t="s">
        <v>64</v>
      </c>
      <c r="C25" s="22" t="s">
        <v>435</v>
      </c>
      <c r="D25" s="22" t="s">
        <v>436</v>
      </c>
    </row>
    <row r="26" spans="1:4" x14ac:dyDescent="0.25">
      <c r="A26" s="80"/>
      <c r="B26" s="66" t="s">
        <v>65</v>
      </c>
      <c r="C26" s="22" t="s">
        <v>437</v>
      </c>
      <c r="D26" s="22" t="s">
        <v>438</v>
      </c>
    </row>
    <row r="27" spans="1:4" x14ac:dyDescent="0.25">
      <c r="A27" s="79" t="s">
        <v>66</v>
      </c>
      <c r="B27" s="66" t="s">
        <v>67</v>
      </c>
      <c r="C27" s="22" t="s">
        <v>439</v>
      </c>
      <c r="D27" s="22" t="s">
        <v>440</v>
      </c>
    </row>
    <row r="28" spans="1:4" x14ac:dyDescent="0.25">
      <c r="A28" s="90"/>
      <c r="B28" s="66" t="s">
        <v>68</v>
      </c>
      <c r="C28" s="22" t="s">
        <v>441</v>
      </c>
      <c r="D28" s="22" t="s">
        <v>442</v>
      </c>
    </row>
    <row r="29" spans="1:4" x14ac:dyDescent="0.25">
      <c r="A29" s="80"/>
      <c r="B29" s="66" t="s">
        <v>69</v>
      </c>
      <c r="C29" s="22" t="s">
        <v>443</v>
      </c>
      <c r="D29" s="22" t="s">
        <v>444</v>
      </c>
    </row>
    <row r="30" spans="1:4" ht="12" customHeight="1" x14ac:dyDescent="0.25">
      <c r="A30" s="79" t="s">
        <v>70</v>
      </c>
      <c r="B30" s="66" t="s">
        <v>71</v>
      </c>
      <c r="C30" s="22" t="s">
        <v>445</v>
      </c>
      <c r="D30" s="22" t="s">
        <v>446</v>
      </c>
    </row>
    <row r="31" spans="1:4" x14ac:dyDescent="0.25">
      <c r="A31" s="90"/>
      <c r="B31" s="66" t="s">
        <v>72</v>
      </c>
      <c r="C31" s="22" t="s">
        <v>447</v>
      </c>
      <c r="D31" s="22" t="s">
        <v>448</v>
      </c>
    </row>
    <row r="32" spans="1:4" x14ac:dyDescent="0.25">
      <c r="A32" s="90"/>
      <c r="B32" s="66" t="s">
        <v>73</v>
      </c>
      <c r="C32" s="22" t="s">
        <v>449</v>
      </c>
      <c r="D32" s="22" t="s">
        <v>450</v>
      </c>
    </row>
    <row r="33" spans="1:4" x14ac:dyDescent="0.25">
      <c r="A33" s="90"/>
      <c r="B33" s="66" t="s">
        <v>289</v>
      </c>
      <c r="C33" s="22" t="s">
        <v>451</v>
      </c>
      <c r="D33" s="22" t="s">
        <v>452</v>
      </c>
    </row>
    <row r="34" spans="1:4" x14ac:dyDescent="0.25">
      <c r="A34" s="80"/>
      <c r="B34" s="66" t="s">
        <v>74</v>
      </c>
      <c r="C34" s="22" t="s">
        <v>453</v>
      </c>
      <c r="D34" s="22" t="s">
        <v>454</v>
      </c>
    </row>
    <row r="35" spans="1:4" x14ac:dyDescent="0.25">
      <c r="A35" s="79" t="s">
        <v>75</v>
      </c>
      <c r="B35" s="66" t="s">
        <v>76</v>
      </c>
      <c r="C35" s="22" t="s">
        <v>455</v>
      </c>
      <c r="D35" s="22" t="s">
        <v>456</v>
      </c>
    </row>
    <row r="36" spans="1:4" x14ac:dyDescent="0.25">
      <c r="A36" s="90"/>
      <c r="B36" s="66" t="s">
        <v>77</v>
      </c>
      <c r="C36" s="22" t="s">
        <v>457</v>
      </c>
      <c r="D36" s="22" t="s">
        <v>458</v>
      </c>
    </row>
    <row r="37" spans="1:4" x14ac:dyDescent="0.25">
      <c r="A37" s="90"/>
      <c r="B37" s="66" t="s">
        <v>78</v>
      </c>
      <c r="C37" s="22" t="s">
        <v>459</v>
      </c>
      <c r="D37" s="22" t="s">
        <v>460</v>
      </c>
    </row>
    <row r="38" spans="1:4" x14ac:dyDescent="0.25">
      <c r="A38" s="90"/>
      <c r="B38" s="66" t="s">
        <v>79</v>
      </c>
      <c r="C38" s="22" t="s">
        <v>461</v>
      </c>
      <c r="D38" s="22" t="s">
        <v>462</v>
      </c>
    </row>
    <row r="39" spans="1:4" x14ac:dyDescent="0.25">
      <c r="A39" s="90"/>
      <c r="B39" s="66" t="s">
        <v>80</v>
      </c>
      <c r="C39" s="22" t="s">
        <v>463</v>
      </c>
      <c r="D39" s="22" t="s">
        <v>464</v>
      </c>
    </row>
    <row r="40" spans="1:4" x14ac:dyDescent="0.25">
      <c r="A40" s="90"/>
      <c r="B40" s="66" t="s">
        <v>81</v>
      </c>
      <c r="C40" s="22" t="s">
        <v>465</v>
      </c>
      <c r="D40" s="22" t="s">
        <v>466</v>
      </c>
    </row>
    <row r="41" spans="1:4" x14ac:dyDescent="0.25">
      <c r="A41" s="90"/>
      <c r="B41" s="66" t="s">
        <v>82</v>
      </c>
      <c r="C41" s="22" t="s">
        <v>467</v>
      </c>
      <c r="D41" s="22" t="s">
        <v>468</v>
      </c>
    </row>
    <row r="42" spans="1:4" x14ac:dyDescent="0.25">
      <c r="A42" s="90"/>
      <c r="B42" s="66" t="s">
        <v>83</v>
      </c>
      <c r="C42" s="22" t="s">
        <v>469</v>
      </c>
      <c r="D42" s="22" t="s">
        <v>470</v>
      </c>
    </row>
    <row r="43" spans="1:4" x14ac:dyDescent="0.25">
      <c r="A43" s="80"/>
      <c r="B43" s="66" t="s">
        <v>84</v>
      </c>
      <c r="C43" s="22" t="s">
        <v>471</v>
      </c>
      <c r="D43" s="22" t="s">
        <v>472</v>
      </c>
    </row>
    <row r="44" spans="1:4" x14ac:dyDescent="0.25">
      <c r="A44" s="79" t="s">
        <v>85</v>
      </c>
      <c r="B44" s="66" t="s">
        <v>86</v>
      </c>
      <c r="C44" s="22" t="s">
        <v>473</v>
      </c>
      <c r="D44" s="22" t="s">
        <v>474</v>
      </c>
    </row>
    <row r="45" spans="1:4" x14ac:dyDescent="0.25">
      <c r="A45" s="90"/>
      <c r="B45" s="66" t="s">
        <v>87</v>
      </c>
      <c r="C45" s="22" t="s">
        <v>475</v>
      </c>
      <c r="D45" s="22" t="s">
        <v>476</v>
      </c>
    </row>
    <row r="46" spans="1:4" x14ac:dyDescent="0.25">
      <c r="A46" s="80"/>
      <c r="B46" s="66" t="s">
        <v>88</v>
      </c>
      <c r="C46" s="22" t="s">
        <v>477</v>
      </c>
      <c r="D46" s="22" t="s">
        <v>478</v>
      </c>
    </row>
    <row r="47" spans="1:4" ht="36" x14ac:dyDescent="0.25">
      <c r="A47" s="66" t="s">
        <v>89</v>
      </c>
      <c r="B47" s="66" t="s">
        <v>90</v>
      </c>
      <c r="C47" s="22" t="s">
        <v>479</v>
      </c>
      <c r="D47" s="22" t="s">
        <v>480</v>
      </c>
    </row>
    <row r="48" spans="1:4" x14ac:dyDescent="0.25">
      <c r="A48" s="88" t="s">
        <v>159</v>
      </c>
      <c r="B48" s="89"/>
      <c r="C48" s="32" t="s">
        <v>390</v>
      </c>
      <c r="D48" s="32" t="s">
        <v>391</v>
      </c>
    </row>
  </sheetData>
  <mergeCells count="11">
    <mergeCell ref="A18:A26"/>
    <mergeCell ref="A1:D1"/>
    <mergeCell ref="A3:A6"/>
    <mergeCell ref="A8:A13"/>
    <mergeCell ref="A14:A15"/>
    <mergeCell ref="A16:A17"/>
    <mergeCell ref="A48:B48"/>
    <mergeCell ref="A27:A29"/>
    <mergeCell ref="A30:A34"/>
    <mergeCell ref="A35:A43"/>
    <mergeCell ref="A44:A46"/>
  </mergeCells>
  <pageMargins left="0.7" right="0.7" top="0.75" bottom="0.75" header="0.3" footer="0.3"/>
  <pageSetup paperSize="9" scale="9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Normal="100" workbookViewId="0">
      <selection activeCell="F16" sqref="F16"/>
    </sheetView>
  </sheetViews>
  <sheetFormatPr defaultRowHeight="12" x14ac:dyDescent="0.25"/>
  <cols>
    <col min="1" max="1" width="15.7109375" style="13" bestFit="1" customWidth="1"/>
    <col min="2" max="2" width="20" style="13" customWidth="1"/>
    <col min="3" max="7" width="11.42578125" style="3" customWidth="1"/>
    <col min="8" max="16384" width="9.140625" style="3"/>
  </cols>
  <sheetData>
    <row r="1" spans="1:13" s="16" customFormat="1" x14ac:dyDescent="0.25">
      <c r="A1" s="78" t="s">
        <v>254</v>
      </c>
      <c r="B1" s="78"/>
      <c r="C1" s="78"/>
      <c r="D1" s="78"/>
      <c r="E1" s="78"/>
      <c r="F1" s="78"/>
      <c r="G1" s="78"/>
    </row>
    <row r="2" spans="1:13" ht="24" x14ac:dyDescent="0.25">
      <c r="A2" s="27" t="s">
        <v>5</v>
      </c>
      <c r="B2" s="27" t="s">
        <v>6</v>
      </c>
      <c r="C2" s="27" t="s">
        <v>0</v>
      </c>
      <c r="D2" s="27" t="s">
        <v>1</v>
      </c>
      <c r="E2" s="27" t="s">
        <v>2</v>
      </c>
      <c r="F2" s="27" t="s">
        <v>3</v>
      </c>
      <c r="G2" s="27" t="s">
        <v>4</v>
      </c>
    </row>
    <row r="3" spans="1:13" x14ac:dyDescent="0.25">
      <c r="A3" s="79" t="s">
        <v>165</v>
      </c>
      <c r="B3" s="17" t="s">
        <v>166</v>
      </c>
      <c r="C3" s="21">
        <v>79.400000000000006</v>
      </c>
      <c r="D3" s="21">
        <v>60.1</v>
      </c>
      <c r="E3" s="21">
        <v>83.8</v>
      </c>
      <c r="F3" s="21">
        <v>75.8</v>
      </c>
      <c r="G3" s="21">
        <v>88.1</v>
      </c>
      <c r="I3" s="24"/>
      <c r="J3" s="24"/>
      <c r="K3" s="24"/>
      <c r="L3" s="24"/>
      <c r="M3" s="24"/>
    </row>
    <row r="4" spans="1:13" x14ac:dyDescent="0.25">
      <c r="A4" s="80"/>
      <c r="B4" s="17" t="s">
        <v>167</v>
      </c>
      <c r="C4" s="21">
        <v>84.5</v>
      </c>
      <c r="D4" s="21">
        <v>62.8</v>
      </c>
      <c r="E4" s="21">
        <v>78.8</v>
      </c>
      <c r="F4" s="21">
        <v>67.7</v>
      </c>
      <c r="G4" s="21">
        <v>81.3</v>
      </c>
    </row>
    <row r="5" spans="1:13" x14ac:dyDescent="0.25">
      <c r="A5" s="81" t="s">
        <v>7</v>
      </c>
      <c r="B5" s="8" t="s">
        <v>8</v>
      </c>
      <c r="C5" s="21">
        <v>78.400000000000006</v>
      </c>
      <c r="D5" s="21">
        <v>61.1</v>
      </c>
      <c r="E5" s="21">
        <v>79.5</v>
      </c>
      <c r="F5" s="21">
        <v>70.900000000000006</v>
      </c>
      <c r="G5" s="21">
        <v>83.7</v>
      </c>
      <c r="I5" s="24"/>
      <c r="J5" s="24"/>
      <c r="K5" s="24"/>
      <c r="L5" s="24"/>
      <c r="M5" s="24"/>
    </row>
    <row r="6" spans="1:13" x14ac:dyDescent="0.25">
      <c r="A6" s="81"/>
      <c r="B6" s="8" t="s">
        <v>9</v>
      </c>
      <c r="C6" s="21">
        <v>82.9</v>
      </c>
      <c r="D6" s="21">
        <v>61.1</v>
      </c>
      <c r="E6" s="21">
        <v>83</v>
      </c>
      <c r="F6" s="21">
        <v>73.5</v>
      </c>
      <c r="G6" s="21">
        <v>86.4</v>
      </c>
    </row>
    <row r="7" spans="1:13" x14ac:dyDescent="0.25">
      <c r="A7" s="81" t="s">
        <v>10</v>
      </c>
      <c r="B7" s="8" t="s">
        <v>11</v>
      </c>
      <c r="C7" s="21">
        <v>81.900000000000006</v>
      </c>
      <c r="D7" s="21">
        <v>64.900000000000006</v>
      </c>
      <c r="E7" s="21">
        <v>81.900000000000006</v>
      </c>
      <c r="F7" s="21">
        <v>72</v>
      </c>
      <c r="G7" s="21">
        <v>85.9</v>
      </c>
    </row>
    <row r="8" spans="1:13" x14ac:dyDescent="0.25">
      <c r="A8" s="81"/>
      <c r="B8" s="8" t="s">
        <v>12</v>
      </c>
      <c r="C8" s="21">
        <v>80.3</v>
      </c>
      <c r="D8" s="21">
        <v>52.9</v>
      </c>
      <c r="E8" s="21">
        <v>80.2</v>
      </c>
      <c r="F8" s="21">
        <v>71.8</v>
      </c>
      <c r="G8" s="21">
        <v>82.7</v>
      </c>
    </row>
    <row r="9" spans="1:13" x14ac:dyDescent="0.25">
      <c r="A9" s="81"/>
      <c r="B9" s="8" t="s">
        <v>13</v>
      </c>
      <c r="C9" s="21">
        <v>79.2</v>
      </c>
      <c r="D9" s="21">
        <v>45.6</v>
      </c>
      <c r="E9" s="21">
        <v>81.599999999999994</v>
      </c>
      <c r="F9" s="21">
        <v>75.599999999999994</v>
      </c>
      <c r="G9" s="21">
        <v>83.8</v>
      </c>
    </row>
    <row r="10" spans="1:13" x14ac:dyDescent="0.25">
      <c r="A10" s="81"/>
      <c r="B10" s="8" t="s">
        <v>14</v>
      </c>
      <c r="C10" s="21">
        <v>78.8</v>
      </c>
      <c r="D10" s="21">
        <v>42.3</v>
      </c>
      <c r="E10" s="21">
        <v>83.7</v>
      </c>
      <c r="F10" s="21">
        <v>78.400000000000006</v>
      </c>
      <c r="G10" s="21">
        <v>84.4</v>
      </c>
    </row>
    <row r="11" spans="1:13" ht="24" x14ac:dyDescent="0.25">
      <c r="A11" s="81" t="s">
        <v>15</v>
      </c>
      <c r="B11" s="8" t="s">
        <v>16</v>
      </c>
      <c r="C11" s="21">
        <v>82.1</v>
      </c>
      <c r="D11" s="21">
        <v>54.8</v>
      </c>
      <c r="E11" s="21">
        <v>82.5</v>
      </c>
      <c r="F11" s="21">
        <v>76.400000000000006</v>
      </c>
      <c r="G11" s="21">
        <v>87.4</v>
      </c>
      <c r="I11" s="24"/>
      <c r="J11" s="24"/>
      <c r="K11" s="24"/>
      <c r="L11" s="24"/>
      <c r="M11" s="24"/>
    </row>
    <row r="12" spans="1:13" ht="24" x14ac:dyDescent="0.25">
      <c r="A12" s="81"/>
      <c r="B12" s="8" t="s">
        <v>17</v>
      </c>
      <c r="C12" s="21">
        <v>81.3</v>
      </c>
      <c r="D12" s="21">
        <v>61.2</v>
      </c>
      <c r="E12" s="21">
        <v>81.8</v>
      </c>
      <c r="F12" s="21">
        <v>72.5</v>
      </c>
      <c r="G12" s="21">
        <v>85.5</v>
      </c>
    </row>
    <row r="13" spans="1:13" x14ac:dyDescent="0.25">
      <c r="A13" s="81" t="s">
        <v>18</v>
      </c>
      <c r="B13" s="8" t="s">
        <v>19</v>
      </c>
      <c r="C13" s="21">
        <v>81.900000000000006</v>
      </c>
      <c r="D13" s="21">
        <v>61.4</v>
      </c>
      <c r="E13" s="21">
        <v>82.8</v>
      </c>
      <c r="F13" s="21">
        <v>73.400000000000006</v>
      </c>
      <c r="G13" s="21">
        <v>85.8</v>
      </c>
      <c r="I13" s="24"/>
      <c r="J13" s="24"/>
      <c r="K13" s="24"/>
      <c r="L13" s="24"/>
      <c r="M13" s="24"/>
    </row>
    <row r="14" spans="1:13" x14ac:dyDescent="0.25">
      <c r="A14" s="81"/>
      <c r="B14" s="8" t="s">
        <v>20</v>
      </c>
      <c r="C14" s="21">
        <v>80.099999999999994</v>
      </c>
      <c r="D14" s="21">
        <v>60.1</v>
      </c>
      <c r="E14" s="21">
        <v>78.599999999999994</v>
      </c>
      <c r="F14" s="21">
        <v>70.3</v>
      </c>
      <c r="G14" s="21">
        <v>84.3</v>
      </c>
    </row>
    <row r="15" spans="1:13" x14ac:dyDescent="0.25">
      <c r="A15" s="81" t="s">
        <v>21</v>
      </c>
      <c r="B15" s="8" t="s">
        <v>22</v>
      </c>
      <c r="C15" s="21">
        <v>77.3</v>
      </c>
      <c r="D15" s="21">
        <v>58.8</v>
      </c>
      <c r="E15" s="21">
        <v>80</v>
      </c>
      <c r="F15" s="21">
        <v>76.599999999999994</v>
      </c>
      <c r="G15" s="21">
        <v>82.6</v>
      </c>
      <c r="I15" s="24"/>
      <c r="J15" s="24"/>
      <c r="K15" s="24"/>
      <c r="L15" s="24"/>
      <c r="M15" s="24"/>
    </row>
    <row r="16" spans="1:13" x14ac:dyDescent="0.25">
      <c r="A16" s="81"/>
      <c r="B16" s="8" t="s">
        <v>23</v>
      </c>
      <c r="C16" s="21">
        <v>81.599999999999994</v>
      </c>
      <c r="D16" s="21">
        <v>61.2</v>
      </c>
      <c r="E16" s="21">
        <v>81.900000000000006</v>
      </c>
      <c r="F16" s="21">
        <v>72.400000000000006</v>
      </c>
      <c r="G16" s="21">
        <v>85.6</v>
      </c>
    </row>
    <row r="17" spans="1:13" x14ac:dyDescent="0.25">
      <c r="A17" s="81" t="s">
        <v>24</v>
      </c>
      <c r="B17" s="8" t="s">
        <v>25</v>
      </c>
      <c r="C17" s="21">
        <v>81.5</v>
      </c>
      <c r="D17" s="21">
        <v>64.599999999999994</v>
      </c>
      <c r="E17" s="21">
        <v>81.900000000000006</v>
      </c>
      <c r="F17" s="21">
        <v>72.400000000000006</v>
      </c>
      <c r="G17" s="21">
        <v>85.6</v>
      </c>
      <c r="I17" s="24"/>
      <c r="J17" s="24"/>
      <c r="K17" s="24"/>
      <c r="L17" s="24"/>
      <c r="M17" s="24"/>
    </row>
    <row r="18" spans="1:13" x14ac:dyDescent="0.25">
      <c r="A18" s="81"/>
      <c r="B18" s="8" t="s">
        <v>26</v>
      </c>
      <c r="C18" s="21">
        <v>80.5</v>
      </c>
      <c r="D18" s="21">
        <v>40.200000000000003</v>
      </c>
      <c r="E18" s="21">
        <v>81.400000000000006</v>
      </c>
      <c r="F18" s="21">
        <v>74.400000000000006</v>
      </c>
      <c r="G18" s="21">
        <v>84.3</v>
      </c>
    </row>
    <row r="19" spans="1:13" x14ac:dyDescent="0.25">
      <c r="A19" s="81" t="s">
        <v>27</v>
      </c>
      <c r="B19" s="8" t="s">
        <v>28</v>
      </c>
      <c r="C19" s="21">
        <v>81.599999999999994</v>
      </c>
      <c r="D19" s="21">
        <v>61.6</v>
      </c>
      <c r="E19" s="21">
        <v>82.3</v>
      </c>
      <c r="F19" s="21">
        <v>73</v>
      </c>
      <c r="G19" s="21">
        <v>85.7</v>
      </c>
      <c r="I19" s="24"/>
      <c r="J19" s="24"/>
      <c r="K19" s="24"/>
      <c r="L19" s="24"/>
      <c r="M19" s="24"/>
    </row>
    <row r="20" spans="1:13" x14ac:dyDescent="0.25">
      <c r="A20" s="81"/>
      <c r="B20" s="8" t="s">
        <v>29</v>
      </c>
      <c r="C20" s="21">
        <v>79.7</v>
      </c>
      <c r="D20" s="21">
        <v>57.2</v>
      </c>
      <c r="E20" s="21">
        <v>78.3</v>
      </c>
      <c r="F20" s="21">
        <v>70.3</v>
      </c>
      <c r="G20" s="21">
        <v>83.6</v>
      </c>
    </row>
    <row r="21" spans="1:13" x14ac:dyDescent="0.25">
      <c r="A21" s="81" t="s">
        <v>30</v>
      </c>
      <c r="B21" s="8" t="s">
        <v>30</v>
      </c>
      <c r="C21" s="21">
        <v>80.400000000000006</v>
      </c>
      <c r="D21" s="21">
        <v>58.7</v>
      </c>
      <c r="E21" s="21">
        <v>84.5</v>
      </c>
      <c r="F21" s="21">
        <v>76.8</v>
      </c>
      <c r="G21" s="21">
        <v>88.9</v>
      </c>
      <c r="I21" s="24"/>
      <c r="J21" s="24"/>
      <c r="K21" s="24"/>
      <c r="L21" s="24"/>
      <c r="M21" s="24"/>
    </row>
    <row r="22" spans="1:13" x14ac:dyDescent="0.25">
      <c r="A22" s="81"/>
      <c r="B22" s="8" t="s">
        <v>31</v>
      </c>
      <c r="C22" s="21">
        <v>78.900000000000006</v>
      </c>
      <c r="D22" s="21">
        <v>62.9</v>
      </c>
      <c r="E22" s="21">
        <v>83.7</v>
      </c>
      <c r="F22" s="21">
        <v>75.099999999999994</v>
      </c>
      <c r="G22" s="21">
        <v>87.8</v>
      </c>
    </row>
    <row r="23" spans="1:13" x14ac:dyDescent="0.25">
      <c r="A23" s="81" t="s">
        <v>32</v>
      </c>
      <c r="B23" s="8" t="s">
        <v>33</v>
      </c>
      <c r="C23" s="21">
        <v>79.8</v>
      </c>
      <c r="D23" s="21">
        <v>58.4</v>
      </c>
      <c r="E23" s="21">
        <v>83.5</v>
      </c>
      <c r="F23" s="21">
        <v>74.400000000000006</v>
      </c>
      <c r="G23" s="21">
        <v>86</v>
      </c>
      <c r="I23" s="24"/>
      <c r="J23" s="24"/>
      <c r="K23" s="24"/>
      <c r="L23" s="24"/>
      <c r="M23" s="24"/>
    </row>
    <row r="24" spans="1:13" x14ac:dyDescent="0.25">
      <c r="A24" s="81"/>
      <c r="B24" s="8" t="s">
        <v>34</v>
      </c>
      <c r="C24" s="21">
        <v>77.8</v>
      </c>
      <c r="D24" s="21">
        <v>53</v>
      </c>
      <c r="E24" s="21">
        <v>83.9</v>
      </c>
      <c r="F24" s="21">
        <v>75.7</v>
      </c>
      <c r="G24" s="21">
        <v>86.2</v>
      </c>
      <c r="I24" s="24"/>
      <c r="J24" s="24"/>
      <c r="K24" s="24"/>
      <c r="L24" s="24"/>
      <c r="M24" s="24"/>
    </row>
    <row r="25" spans="1:13" x14ac:dyDescent="0.25">
      <c r="A25" s="81"/>
      <c r="B25" s="8" t="s">
        <v>35</v>
      </c>
      <c r="C25" s="21">
        <v>79.8</v>
      </c>
      <c r="D25" s="21">
        <v>62.4</v>
      </c>
      <c r="E25" s="21">
        <v>83.8</v>
      </c>
      <c r="F25" s="21">
        <v>76.2</v>
      </c>
      <c r="G25" s="21">
        <v>89</v>
      </c>
      <c r="I25" s="24"/>
      <c r="J25" s="24"/>
      <c r="K25" s="24"/>
      <c r="L25" s="24"/>
      <c r="M25" s="24"/>
    </row>
    <row r="26" spans="1:13" x14ac:dyDescent="0.25">
      <c r="A26" s="82" t="s">
        <v>159</v>
      </c>
      <c r="B26" s="83"/>
      <c r="C26" s="35">
        <v>81.400000000000006</v>
      </c>
      <c r="D26" s="35">
        <v>61.1</v>
      </c>
      <c r="E26" s="35">
        <v>81.8</v>
      </c>
      <c r="F26" s="35">
        <v>72.7</v>
      </c>
      <c r="G26" s="35">
        <v>85.5</v>
      </c>
    </row>
  </sheetData>
  <mergeCells count="12">
    <mergeCell ref="A26:B26"/>
    <mergeCell ref="A1:G1"/>
    <mergeCell ref="A19:A20"/>
    <mergeCell ref="A21:A22"/>
    <mergeCell ref="A23:A25"/>
    <mergeCell ref="A5:A6"/>
    <mergeCell ref="A7:A10"/>
    <mergeCell ref="A11:A12"/>
    <mergeCell ref="A13:A14"/>
    <mergeCell ref="A15:A16"/>
    <mergeCell ref="A17:A18"/>
    <mergeCell ref="A3:A4"/>
  </mergeCells>
  <pageMargins left="0.7" right="0.7" top="0.75" bottom="0.75" header="0.3" footer="0.3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8"/>
  <sheetViews>
    <sheetView zoomScaleNormal="100" workbookViewId="0">
      <selection activeCell="G29" sqref="G29"/>
    </sheetView>
  </sheetViews>
  <sheetFormatPr defaultRowHeight="12" x14ac:dyDescent="0.25"/>
  <cols>
    <col min="1" max="1" width="15.7109375" style="7" bestFit="1" customWidth="1"/>
    <col min="2" max="2" width="20" style="7" customWidth="1"/>
    <col min="3" max="7" width="11.42578125" style="10" customWidth="1"/>
    <col min="8" max="16384" width="9.140625" style="10"/>
  </cols>
  <sheetData>
    <row r="1" spans="1:11" x14ac:dyDescent="0.25">
      <c r="A1" s="78" t="s">
        <v>255</v>
      </c>
      <c r="B1" s="78"/>
      <c r="C1" s="78"/>
      <c r="D1" s="78"/>
      <c r="E1" s="78"/>
      <c r="F1" s="78"/>
      <c r="G1" s="78"/>
    </row>
    <row r="2" spans="1:11" ht="24" x14ac:dyDescent="0.25">
      <c r="A2" s="27" t="s">
        <v>5</v>
      </c>
      <c r="B2" s="27" t="s">
        <v>6</v>
      </c>
      <c r="C2" s="27" t="s">
        <v>0</v>
      </c>
      <c r="D2" s="27" t="s">
        <v>1</v>
      </c>
      <c r="E2" s="27" t="s">
        <v>2</v>
      </c>
      <c r="F2" s="27" t="s">
        <v>3</v>
      </c>
      <c r="G2" s="27" t="s">
        <v>4</v>
      </c>
    </row>
    <row r="3" spans="1:11" ht="24" x14ac:dyDescent="0.25">
      <c r="A3" s="79" t="s">
        <v>36</v>
      </c>
      <c r="B3" s="8" t="s">
        <v>37</v>
      </c>
      <c r="C3" s="21">
        <v>79.7</v>
      </c>
      <c r="D3" s="21">
        <v>63.1</v>
      </c>
      <c r="E3" s="21">
        <v>85</v>
      </c>
      <c r="F3" s="21">
        <v>74.400000000000006</v>
      </c>
      <c r="G3" s="21">
        <v>88</v>
      </c>
      <c r="I3" s="43"/>
      <c r="J3" s="43"/>
      <c r="K3" s="43"/>
    </row>
    <row r="4" spans="1:11" x14ac:dyDescent="0.25">
      <c r="A4" s="90"/>
      <c r="B4" s="8" t="s">
        <v>38</v>
      </c>
      <c r="C4" s="21">
        <v>76.400000000000006</v>
      </c>
      <c r="D4" s="21">
        <v>57</v>
      </c>
      <c r="E4" s="21">
        <v>80.900000000000006</v>
      </c>
      <c r="F4" s="21">
        <v>77.900000000000006</v>
      </c>
      <c r="G4" s="21">
        <v>85.1</v>
      </c>
    </row>
    <row r="5" spans="1:11" x14ac:dyDescent="0.25">
      <c r="A5" s="90"/>
      <c r="B5" s="8" t="s">
        <v>39</v>
      </c>
      <c r="C5" s="21">
        <v>84.5</v>
      </c>
      <c r="D5" s="21">
        <v>66.599999999999994</v>
      </c>
      <c r="E5" s="21">
        <v>86.4</v>
      </c>
      <c r="F5" s="21">
        <v>75.099999999999994</v>
      </c>
      <c r="G5" s="21">
        <v>90.2</v>
      </c>
    </row>
    <row r="6" spans="1:11" ht="24" x14ac:dyDescent="0.25">
      <c r="A6" s="80"/>
      <c r="B6" s="8" t="s">
        <v>40</v>
      </c>
      <c r="C6" s="21">
        <v>83.6</v>
      </c>
      <c r="D6" s="21">
        <v>68.5</v>
      </c>
      <c r="E6" s="21">
        <v>87</v>
      </c>
      <c r="F6" s="21">
        <v>78.5</v>
      </c>
      <c r="G6" s="21">
        <v>91.3</v>
      </c>
    </row>
    <row r="7" spans="1:11" ht="24" x14ac:dyDescent="0.25">
      <c r="A7" s="8" t="s">
        <v>41</v>
      </c>
      <c r="B7" s="8" t="s">
        <v>42</v>
      </c>
      <c r="C7" s="21">
        <v>75.3</v>
      </c>
      <c r="D7" s="21">
        <v>58.4</v>
      </c>
      <c r="E7" s="21">
        <v>75.099999999999994</v>
      </c>
      <c r="F7" s="21">
        <v>71.3</v>
      </c>
      <c r="G7" s="21">
        <v>82.9</v>
      </c>
    </row>
    <row r="8" spans="1:11" x14ac:dyDescent="0.25">
      <c r="A8" s="79" t="s">
        <v>43</v>
      </c>
      <c r="B8" s="8" t="s">
        <v>44</v>
      </c>
      <c r="C8" s="21">
        <v>79.400000000000006</v>
      </c>
      <c r="D8" s="21">
        <v>65.900000000000006</v>
      </c>
      <c r="E8" s="21">
        <v>77.3</v>
      </c>
      <c r="F8" s="21">
        <v>71.099999999999994</v>
      </c>
      <c r="G8" s="21">
        <v>85.6</v>
      </c>
    </row>
    <row r="9" spans="1:11" ht="24" x14ac:dyDescent="0.25">
      <c r="A9" s="90"/>
      <c r="B9" s="8" t="s">
        <v>45</v>
      </c>
      <c r="C9" s="21">
        <v>81.900000000000006</v>
      </c>
      <c r="D9" s="21">
        <v>74.599999999999994</v>
      </c>
      <c r="E9" s="21">
        <v>75.400000000000006</v>
      </c>
      <c r="F9" s="21">
        <v>71.3</v>
      </c>
      <c r="G9" s="21">
        <v>81</v>
      </c>
    </row>
    <row r="10" spans="1:11" x14ac:dyDescent="0.25">
      <c r="A10" s="90"/>
      <c r="B10" s="8" t="s">
        <v>46</v>
      </c>
      <c r="C10" s="21">
        <v>75.900000000000006</v>
      </c>
      <c r="D10" s="21">
        <v>68.7</v>
      </c>
      <c r="E10" s="21">
        <v>72.3</v>
      </c>
      <c r="F10" s="21">
        <v>67.400000000000006</v>
      </c>
      <c r="G10" s="21">
        <v>80.8</v>
      </c>
    </row>
    <row r="11" spans="1:11" x14ac:dyDescent="0.25">
      <c r="A11" s="90"/>
      <c r="B11" s="8" t="s">
        <v>47</v>
      </c>
      <c r="C11" s="21">
        <v>79.599999999999994</v>
      </c>
      <c r="D11" s="21">
        <v>71.5</v>
      </c>
      <c r="E11" s="21">
        <v>75.7</v>
      </c>
      <c r="F11" s="21">
        <v>67</v>
      </c>
      <c r="G11" s="21">
        <v>82.4</v>
      </c>
    </row>
    <row r="12" spans="1:11" ht="24" x14ac:dyDescent="0.25">
      <c r="A12" s="90"/>
      <c r="B12" s="8" t="s">
        <v>48</v>
      </c>
      <c r="C12" s="21">
        <v>78</v>
      </c>
      <c r="D12" s="21">
        <v>67.099999999999994</v>
      </c>
      <c r="E12" s="21">
        <v>78.900000000000006</v>
      </c>
      <c r="F12" s="21">
        <v>72.8</v>
      </c>
      <c r="G12" s="21">
        <v>87.7</v>
      </c>
    </row>
    <row r="13" spans="1:11" x14ac:dyDescent="0.25">
      <c r="A13" s="80"/>
      <c r="B13" s="8" t="s">
        <v>49</v>
      </c>
      <c r="C13" s="21">
        <v>78.8</v>
      </c>
      <c r="D13" s="21">
        <v>65.2</v>
      </c>
      <c r="E13" s="21">
        <v>76.400000000000006</v>
      </c>
      <c r="F13" s="21">
        <v>69.099999999999994</v>
      </c>
      <c r="G13" s="21">
        <v>82.2</v>
      </c>
    </row>
    <row r="14" spans="1:11" ht="24" x14ac:dyDescent="0.25">
      <c r="A14" s="79" t="s">
        <v>50</v>
      </c>
      <c r="B14" s="8" t="s">
        <v>51</v>
      </c>
      <c r="C14" s="21">
        <v>81</v>
      </c>
      <c r="D14" s="21">
        <v>68.599999999999994</v>
      </c>
      <c r="E14" s="21">
        <v>77.8</v>
      </c>
      <c r="F14" s="21">
        <v>67.2</v>
      </c>
      <c r="G14" s="21">
        <v>73.400000000000006</v>
      </c>
    </row>
    <row r="15" spans="1:11" x14ac:dyDescent="0.25">
      <c r="A15" s="80"/>
      <c r="B15" s="8" t="s">
        <v>52</v>
      </c>
      <c r="C15" s="21">
        <v>78.8</v>
      </c>
      <c r="D15" s="21">
        <v>59.5</v>
      </c>
      <c r="E15" s="21">
        <v>74.099999999999994</v>
      </c>
      <c r="F15" s="21">
        <v>69.099999999999994</v>
      </c>
      <c r="G15" s="21">
        <v>81.900000000000006</v>
      </c>
    </row>
    <row r="16" spans="1:11" x14ac:dyDescent="0.25">
      <c r="A16" s="79" t="s">
        <v>53</v>
      </c>
      <c r="B16" s="8" t="s">
        <v>54</v>
      </c>
      <c r="C16" s="21">
        <v>76.099999999999994</v>
      </c>
      <c r="D16" s="21">
        <v>61.6</v>
      </c>
      <c r="E16" s="21">
        <v>82.8</v>
      </c>
      <c r="F16" s="21">
        <v>73.400000000000006</v>
      </c>
      <c r="G16" s="21">
        <v>87.3</v>
      </c>
    </row>
    <row r="17" spans="1:7" x14ac:dyDescent="0.25">
      <c r="A17" s="80"/>
      <c r="B17" s="8" t="s">
        <v>55</v>
      </c>
      <c r="C17" s="21">
        <v>84</v>
      </c>
      <c r="D17" s="21">
        <v>64.099999999999994</v>
      </c>
      <c r="E17" s="21">
        <v>85.3</v>
      </c>
      <c r="F17" s="21">
        <v>76</v>
      </c>
      <c r="G17" s="21">
        <v>87</v>
      </c>
    </row>
    <row r="18" spans="1:7" x14ac:dyDescent="0.25">
      <c r="A18" s="79" t="s">
        <v>56</v>
      </c>
      <c r="B18" s="8" t="s">
        <v>57</v>
      </c>
      <c r="C18" s="21">
        <v>83.5</v>
      </c>
      <c r="D18" s="21">
        <v>62.5</v>
      </c>
      <c r="E18" s="21">
        <v>84</v>
      </c>
      <c r="F18" s="21">
        <v>73.599999999999994</v>
      </c>
      <c r="G18" s="21">
        <v>88</v>
      </c>
    </row>
    <row r="19" spans="1:7" x14ac:dyDescent="0.25">
      <c r="A19" s="90"/>
      <c r="B19" s="8" t="s">
        <v>58</v>
      </c>
      <c r="C19" s="21">
        <v>81.099999999999994</v>
      </c>
      <c r="D19" s="21">
        <v>63.9</v>
      </c>
      <c r="E19" s="21">
        <v>79.900000000000006</v>
      </c>
      <c r="F19" s="21">
        <v>74.599999999999994</v>
      </c>
      <c r="G19" s="21">
        <v>87.6</v>
      </c>
    </row>
    <row r="20" spans="1:7" x14ac:dyDescent="0.25">
      <c r="A20" s="90"/>
      <c r="B20" s="8" t="s">
        <v>59</v>
      </c>
      <c r="C20" s="21">
        <v>87.6</v>
      </c>
      <c r="D20" s="21">
        <v>76</v>
      </c>
      <c r="E20" s="21">
        <v>79.7</v>
      </c>
      <c r="F20" s="21">
        <v>73.099999999999994</v>
      </c>
      <c r="G20" s="21">
        <v>81.599999999999994</v>
      </c>
    </row>
    <row r="21" spans="1:7" x14ac:dyDescent="0.25">
      <c r="A21" s="90"/>
      <c r="B21" s="8" t="s">
        <v>60</v>
      </c>
      <c r="C21" s="21">
        <v>86.2</v>
      </c>
      <c r="D21" s="21">
        <v>61</v>
      </c>
      <c r="E21" s="21">
        <v>79.5</v>
      </c>
      <c r="F21" s="21">
        <v>75.400000000000006</v>
      </c>
      <c r="G21" s="21">
        <v>86.2</v>
      </c>
    </row>
    <row r="22" spans="1:7" x14ac:dyDescent="0.25">
      <c r="A22" s="90"/>
      <c r="B22" s="8" t="s">
        <v>61</v>
      </c>
      <c r="C22" s="21">
        <v>83.9</v>
      </c>
      <c r="D22" s="21">
        <v>67.2</v>
      </c>
      <c r="E22" s="21">
        <v>80.400000000000006</v>
      </c>
      <c r="F22" s="21">
        <v>71.8</v>
      </c>
      <c r="G22" s="21">
        <v>84.9</v>
      </c>
    </row>
    <row r="23" spans="1:7" x14ac:dyDescent="0.25">
      <c r="A23" s="90"/>
      <c r="B23" s="8" t="s">
        <v>62</v>
      </c>
      <c r="C23" s="21">
        <v>84.7</v>
      </c>
      <c r="D23" s="21">
        <v>57</v>
      </c>
      <c r="E23" s="21">
        <v>75</v>
      </c>
      <c r="F23" s="21">
        <v>70.2</v>
      </c>
      <c r="G23" s="21">
        <v>75.8</v>
      </c>
    </row>
    <row r="24" spans="1:7" x14ac:dyDescent="0.25">
      <c r="A24" s="90"/>
      <c r="B24" s="8" t="s">
        <v>63</v>
      </c>
      <c r="C24" s="21">
        <v>83.7</v>
      </c>
      <c r="D24" s="21">
        <v>74.7</v>
      </c>
      <c r="E24" s="21">
        <v>84.7</v>
      </c>
      <c r="F24" s="21">
        <v>72.900000000000006</v>
      </c>
      <c r="G24" s="21">
        <v>85.9</v>
      </c>
    </row>
    <row r="25" spans="1:7" x14ac:dyDescent="0.25">
      <c r="A25" s="90"/>
      <c r="B25" s="8" t="s">
        <v>64</v>
      </c>
      <c r="C25" s="21">
        <v>90.1</v>
      </c>
      <c r="D25" s="21">
        <v>76.099999999999994</v>
      </c>
      <c r="E25" s="21">
        <v>88</v>
      </c>
      <c r="F25" s="21">
        <v>77.5</v>
      </c>
      <c r="G25" s="21">
        <v>88.1</v>
      </c>
    </row>
    <row r="26" spans="1:7" x14ac:dyDescent="0.25">
      <c r="A26" s="80"/>
      <c r="B26" s="8" t="s">
        <v>65</v>
      </c>
      <c r="C26" s="21">
        <v>90.3</v>
      </c>
      <c r="D26" s="21">
        <v>74.099999999999994</v>
      </c>
      <c r="E26" s="21">
        <v>87.6</v>
      </c>
      <c r="F26" s="21">
        <v>77.7</v>
      </c>
      <c r="G26" s="21">
        <v>90.7</v>
      </c>
    </row>
    <row r="27" spans="1:7" x14ac:dyDescent="0.25">
      <c r="A27" s="79" t="s">
        <v>66</v>
      </c>
      <c r="B27" s="8" t="s">
        <v>67</v>
      </c>
      <c r="C27" s="21">
        <v>80.400000000000006</v>
      </c>
      <c r="D27" s="21">
        <v>58.6</v>
      </c>
      <c r="E27" s="21">
        <v>79.7</v>
      </c>
      <c r="F27" s="21">
        <v>72.400000000000006</v>
      </c>
      <c r="G27" s="21">
        <v>85.6</v>
      </c>
    </row>
    <row r="28" spans="1:7" ht="24" x14ac:dyDescent="0.25">
      <c r="A28" s="90"/>
      <c r="B28" s="8" t="s">
        <v>68</v>
      </c>
      <c r="C28" s="21">
        <v>85.6</v>
      </c>
      <c r="D28" s="21">
        <v>54.7</v>
      </c>
      <c r="E28" s="21">
        <v>83.2</v>
      </c>
      <c r="F28" s="21">
        <v>74.7</v>
      </c>
      <c r="G28" s="21">
        <v>86.6</v>
      </c>
    </row>
    <row r="29" spans="1:7" ht="24" x14ac:dyDescent="0.25">
      <c r="A29" s="80"/>
      <c r="B29" s="8" t="s">
        <v>69</v>
      </c>
      <c r="C29" s="21">
        <v>81.8</v>
      </c>
      <c r="D29" s="21">
        <v>61.1</v>
      </c>
      <c r="E29" s="21">
        <v>81</v>
      </c>
      <c r="F29" s="21">
        <v>72.900000000000006</v>
      </c>
      <c r="G29" s="21">
        <v>85.6</v>
      </c>
    </row>
    <row r="30" spans="1:7" x14ac:dyDescent="0.25">
      <c r="A30" s="79" t="s">
        <v>70</v>
      </c>
      <c r="B30" s="8" t="s">
        <v>71</v>
      </c>
      <c r="C30" s="21">
        <v>76.400000000000006</v>
      </c>
      <c r="D30" s="21">
        <v>50.1</v>
      </c>
      <c r="E30" s="21">
        <v>78.599999999999994</v>
      </c>
      <c r="F30" s="21">
        <v>70.900000000000006</v>
      </c>
      <c r="G30" s="21">
        <v>83.2</v>
      </c>
    </row>
    <row r="31" spans="1:7" x14ac:dyDescent="0.25">
      <c r="A31" s="90"/>
      <c r="B31" s="8" t="s">
        <v>72</v>
      </c>
      <c r="C31" s="21">
        <v>79.400000000000006</v>
      </c>
      <c r="D31" s="21">
        <v>58.4</v>
      </c>
      <c r="E31" s="21">
        <v>78.099999999999994</v>
      </c>
      <c r="F31" s="21">
        <v>71.3</v>
      </c>
      <c r="G31" s="21">
        <v>85</v>
      </c>
    </row>
    <row r="32" spans="1:7" x14ac:dyDescent="0.25">
      <c r="A32" s="90"/>
      <c r="B32" s="8" t="s">
        <v>73</v>
      </c>
      <c r="C32" s="21">
        <v>82.6</v>
      </c>
      <c r="D32" s="21">
        <v>64.7</v>
      </c>
      <c r="E32" s="21">
        <v>80.3</v>
      </c>
      <c r="F32" s="21">
        <v>69.599999999999994</v>
      </c>
      <c r="G32" s="21">
        <v>85.7</v>
      </c>
    </row>
    <row r="33" spans="1:7" ht="24" x14ac:dyDescent="0.25">
      <c r="A33" s="90"/>
      <c r="B33" s="8" t="s">
        <v>289</v>
      </c>
      <c r="C33" s="21">
        <v>76.2</v>
      </c>
      <c r="D33" s="21">
        <v>56.6</v>
      </c>
      <c r="E33" s="21">
        <v>77.5</v>
      </c>
      <c r="F33" s="21">
        <v>69.900000000000006</v>
      </c>
      <c r="G33" s="21">
        <v>84.6</v>
      </c>
    </row>
    <row r="34" spans="1:7" x14ac:dyDescent="0.25">
      <c r="A34" s="80"/>
      <c r="B34" s="8" t="s">
        <v>74</v>
      </c>
      <c r="C34" s="21">
        <v>73</v>
      </c>
      <c r="D34" s="21">
        <v>49</v>
      </c>
      <c r="E34" s="21">
        <v>73.7</v>
      </c>
      <c r="F34" s="21">
        <v>68.099999999999994</v>
      </c>
      <c r="G34" s="21">
        <v>83.7</v>
      </c>
    </row>
    <row r="35" spans="1:7" x14ac:dyDescent="0.25">
      <c r="A35" s="79" t="s">
        <v>75</v>
      </c>
      <c r="B35" s="8" t="s">
        <v>76</v>
      </c>
      <c r="C35" s="21">
        <v>82.3</v>
      </c>
      <c r="D35" s="21">
        <v>67.8</v>
      </c>
      <c r="E35" s="21">
        <v>84.1</v>
      </c>
      <c r="F35" s="21">
        <v>73.8</v>
      </c>
      <c r="G35" s="21">
        <v>85.7</v>
      </c>
    </row>
    <row r="36" spans="1:7" ht="24" x14ac:dyDescent="0.25">
      <c r="A36" s="90"/>
      <c r="B36" s="8" t="s">
        <v>77</v>
      </c>
      <c r="C36" s="21">
        <v>79.8</v>
      </c>
      <c r="D36" s="21">
        <v>56.3</v>
      </c>
      <c r="E36" s="21">
        <v>85.8</v>
      </c>
      <c r="F36" s="21">
        <v>72.400000000000006</v>
      </c>
      <c r="G36" s="21">
        <v>85.3</v>
      </c>
    </row>
    <row r="37" spans="1:7" x14ac:dyDescent="0.25">
      <c r="A37" s="90"/>
      <c r="B37" s="8" t="s">
        <v>78</v>
      </c>
      <c r="C37" s="21">
        <v>80.3</v>
      </c>
      <c r="D37" s="21">
        <v>55.4</v>
      </c>
      <c r="E37" s="21">
        <v>88.8</v>
      </c>
      <c r="F37" s="21">
        <v>74.8</v>
      </c>
      <c r="G37" s="21">
        <v>85.4</v>
      </c>
    </row>
    <row r="38" spans="1:7" x14ac:dyDescent="0.25">
      <c r="A38" s="90"/>
      <c r="B38" s="8" t="s">
        <v>79</v>
      </c>
      <c r="C38" s="21">
        <v>84.8</v>
      </c>
      <c r="D38" s="21">
        <v>52.9</v>
      </c>
      <c r="E38" s="21">
        <v>84.4</v>
      </c>
      <c r="F38" s="21">
        <v>76</v>
      </c>
      <c r="G38" s="21">
        <v>84.3</v>
      </c>
    </row>
    <row r="39" spans="1:7" x14ac:dyDescent="0.25">
      <c r="A39" s="90"/>
      <c r="B39" s="8" t="s">
        <v>80</v>
      </c>
      <c r="C39" s="21">
        <v>83.4</v>
      </c>
      <c r="D39" s="21">
        <v>55.8</v>
      </c>
      <c r="E39" s="21">
        <v>87.4</v>
      </c>
      <c r="F39" s="21">
        <v>76.099999999999994</v>
      </c>
      <c r="G39" s="21">
        <v>88.7</v>
      </c>
    </row>
    <row r="40" spans="1:7" x14ac:dyDescent="0.25">
      <c r="A40" s="90"/>
      <c r="B40" s="8" t="s">
        <v>81</v>
      </c>
      <c r="C40" s="21">
        <v>86.1</v>
      </c>
      <c r="D40" s="21">
        <v>56.6</v>
      </c>
      <c r="E40" s="21">
        <v>84.5</v>
      </c>
      <c r="F40" s="21">
        <v>68.8</v>
      </c>
      <c r="G40" s="21">
        <v>85.2</v>
      </c>
    </row>
    <row r="41" spans="1:7" x14ac:dyDescent="0.25">
      <c r="A41" s="90"/>
      <c r="B41" s="8" t="s">
        <v>82</v>
      </c>
      <c r="C41" s="21">
        <v>78.599999999999994</v>
      </c>
      <c r="D41" s="21">
        <v>45.9</v>
      </c>
      <c r="E41" s="21">
        <v>83.4</v>
      </c>
      <c r="F41" s="21">
        <v>73.8</v>
      </c>
      <c r="G41" s="21">
        <v>83.8</v>
      </c>
    </row>
    <row r="42" spans="1:7" x14ac:dyDescent="0.25">
      <c r="A42" s="90"/>
      <c r="B42" s="8" t="s">
        <v>83</v>
      </c>
      <c r="C42" s="21">
        <v>71.7</v>
      </c>
      <c r="D42" s="21">
        <v>55.2</v>
      </c>
      <c r="E42" s="21">
        <v>75.2</v>
      </c>
      <c r="F42" s="21">
        <v>64</v>
      </c>
      <c r="G42" s="21">
        <v>82.4</v>
      </c>
    </row>
    <row r="43" spans="1:7" x14ac:dyDescent="0.25">
      <c r="A43" s="80"/>
      <c r="B43" s="8" t="s">
        <v>84</v>
      </c>
      <c r="C43" s="21">
        <v>80.900000000000006</v>
      </c>
      <c r="D43" s="21">
        <v>64.900000000000006</v>
      </c>
      <c r="E43" s="21">
        <v>82.1</v>
      </c>
      <c r="F43" s="21">
        <v>65.8</v>
      </c>
      <c r="G43" s="21">
        <v>86.2</v>
      </c>
    </row>
    <row r="44" spans="1:7" x14ac:dyDescent="0.25">
      <c r="A44" s="79" t="s">
        <v>85</v>
      </c>
      <c r="B44" s="8" t="s">
        <v>86</v>
      </c>
      <c r="C44" s="21">
        <v>79.599999999999994</v>
      </c>
      <c r="D44" s="21">
        <v>64.400000000000006</v>
      </c>
      <c r="E44" s="21">
        <v>81.7</v>
      </c>
      <c r="F44" s="21">
        <v>70.5</v>
      </c>
      <c r="G44" s="21">
        <v>81.3</v>
      </c>
    </row>
    <row r="45" spans="1:7" x14ac:dyDescent="0.25">
      <c r="A45" s="90"/>
      <c r="B45" s="8" t="s">
        <v>87</v>
      </c>
      <c r="C45" s="21">
        <v>80.5</v>
      </c>
      <c r="D45" s="21">
        <v>71.099999999999994</v>
      </c>
      <c r="E45" s="21">
        <v>84.9</v>
      </c>
      <c r="F45" s="21">
        <v>70.900000000000006</v>
      </c>
      <c r="G45" s="21">
        <v>78.7</v>
      </c>
    </row>
    <row r="46" spans="1:7" ht="24" x14ac:dyDescent="0.25">
      <c r="A46" s="80"/>
      <c r="B46" s="8" t="s">
        <v>88</v>
      </c>
      <c r="C46" s="21">
        <v>82.9</v>
      </c>
      <c r="D46" s="21">
        <v>66.3</v>
      </c>
      <c r="E46" s="21">
        <v>83.9</v>
      </c>
      <c r="F46" s="21">
        <v>71.099999999999994</v>
      </c>
      <c r="G46" s="21">
        <v>87.1</v>
      </c>
    </row>
    <row r="47" spans="1:7" ht="36" x14ac:dyDescent="0.25">
      <c r="A47" s="8" t="s">
        <v>89</v>
      </c>
      <c r="B47" s="8" t="s">
        <v>90</v>
      </c>
      <c r="C47" s="21">
        <v>84</v>
      </c>
      <c r="D47" s="21">
        <v>61.1</v>
      </c>
      <c r="E47" s="21">
        <v>84.2</v>
      </c>
      <c r="F47" s="21">
        <v>75.900000000000006</v>
      </c>
      <c r="G47" s="21">
        <v>93.4</v>
      </c>
    </row>
    <row r="48" spans="1:7" x14ac:dyDescent="0.25">
      <c r="A48" s="88" t="s">
        <v>159</v>
      </c>
      <c r="B48" s="89"/>
      <c r="C48" s="35">
        <v>81.400000000000006</v>
      </c>
      <c r="D48" s="35">
        <v>61.1</v>
      </c>
      <c r="E48" s="35">
        <v>81.8</v>
      </c>
      <c r="F48" s="35">
        <v>72.7</v>
      </c>
      <c r="G48" s="35">
        <v>85.5</v>
      </c>
    </row>
  </sheetData>
  <mergeCells count="11">
    <mergeCell ref="A48:B48"/>
    <mergeCell ref="A1:G1"/>
    <mergeCell ref="A27:A29"/>
    <mergeCell ref="A30:A34"/>
    <mergeCell ref="A35:A43"/>
    <mergeCell ref="A44:A46"/>
    <mergeCell ref="A3:A6"/>
    <mergeCell ref="A8:A13"/>
    <mergeCell ref="A14:A15"/>
    <mergeCell ref="A16:A17"/>
    <mergeCell ref="A18:A26"/>
  </mergeCells>
  <pageMargins left="0.7" right="0.7" top="0.75" bottom="0.75" header="0.3" footer="0.3"/>
  <pageSetup paperSize="9" scale="9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>
      <selection activeCell="K20" sqref="K20"/>
    </sheetView>
  </sheetViews>
  <sheetFormatPr defaultRowHeight="12" x14ac:dyDescent="0.25"/>
  <cols>
    <col min="1" max="1" width="15.7109375" style="7" bestFit="1" customWidth="1"/>
    <col min="2" max="2" width="20" style="7" customWidth="1"/>
    <col min="3" max="12" width="5.7109375" style="6" customWidth="1"/>
    <col min="13" max="16384" width="9.140625" style="10"/>
  </cols>
  <sheetData>
    <row r="1" spans="1:12" x14ac:dyDescent="0.25">
      <c r="A1" s="78" t="s">
        <v>292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12" ht="12" customHeight="1" x14ac:dyDescent="0.25">
      <c r="A2" s="84" t="s">
        <v>5</v>
      </c>
      <c r="B2" s="84" t="s">
        <v>6</v>
      </c>
      <c r="C2" s="86">
        <v>2013</v>
      </c>
      <c r="D2" s="96"/>
      <c r="E2" s="96"/>
      <c r="F2" s="96"/>
      <c r="G2" s="96"/>
      <c r="H2" s="95">
        <v>2014</v>
      </c>
      <c r="I2" s="96"/>
      <c r="J2" s="96"/>
      <c r="K2" s="96"/>
      <c r="L2" s="87"/>
    </row>
    <row r="3" spans="1:12" ht="12" customHeight="1" x14ac:dyDescent="0.25">
      <c r="A3" s="85"/>
      <c r="B3" s="85"/>
      <c r="C3" s="27" t="s">
        <v>160</v>
      </c>
      <c r="D3" s="27" t="s">
        <v>161</v>
      </c>
      <c r="E3" s="27" t="s">
        <v>162</v>
      </c>
      <c r="F3" s="27" t="s">
        <v>163</v>
      </c>
      <c r="G3" s="33" t="s">
        <v>164</v>
      </c>
      <c r="H3" s="34" t="s">
        <v>160</v>
      </c>
      <c r="I3" s="27" t="s">
        <v>161</v>
      </c>
      <c r="J3" s="27" t="s">
        <v>162</v>
      </c>
      <c r="K3" s="27" t="s">
        <v>163</v>
      </c>
      <c r="L3" s="27" t="s">
        <v>164</v>
      </c>
    </row>
    <row r="4" spans="1:12" ht="24" x14ac:dyDescent="0.25">
      <c r="A4" s="79" t="s">
        <v>36</v>
      </c>
      <c r="B4" s="12" t="s">
        <v>37</v>
      </c>
      <c r="C4" s="21">
        <v>77.099999999999994</v>
      </c>
      <c r="D4" s="21">
        <v>58.3</v>
      </c>
      <c r="E4" s="21">
        <v>82.9</v>
      </c>
      <c r="F4" s="21">
        <v>59.5</v>
      </c>
      <c r="G4" s="39">
        <v>86.8</v>
      </c>
      <c r="H4" s="40">
        <v>79.7</v>
      </c>
      <c r="I4" s="21">
        <v>63.1</v>
      </c>
      <c r="J4" s="21">
        <v>85</v>
      </c>
      <c r="K4" s="21">
        <v>74.400000000000006</v>
      </c>
      <c r="L4" s="21">
        <v>88</v>
      </c>
    </row>
    <row r="5" spans="1:12" x14ac:dyDescent="0.25">
      <c r="A5" s="90"/>
      <c r="B5" s="12" t="s">
        <v>38</v>
      </c>
      <c r="C5" s="21">
        <v>73.099999999999994</v>
      </c>
      <c r="D5" s="21">
        <v>52.9</v>
      </c>
      <c r="E5" s="21">
        <v>80.099999999999994</v>
      </c>
      <c r="F5" s="21">
        <v>63.9</v>
      </c>
      <c r="G5" s="39">
        <v>87.4</v>
      </c>
      <c r="H5" s="40">
        <v>76.400000000000006</v>
      </c>
      <c r="I5" s="21">
        <v>57</v>
      </c>
      <c r="J5" s="21">
        <v>80.900000000000006</v>
      </c>
      <c r="K5" s="21">
        <v>77.900000000000006</v>
      </c>
      <c r="L5" s="21">
        <v>85.1</v>
      </c>
    </row>
    <row r="6" spans="1:12" x14ac:dyDescent="0.25">
      <c r="A6" s="90"/>
      <c r="B6" s="12" t="s">
        <v>39</v>
      </c>
      <c r="C6" s="21">
        <v>81.599999999999994</v>
      </c>
      <c r="D6" s="21">
        <v>62</v>
      </c>
      <c r="E6" s="21">
        <v>84.3</v>
      </c>
      <c r="F6" s="21">
        <v>62.4</v>
      </c>
      <c r="G6" s="39">
        <v>87</v>
      </c>
      <c r="H6" s="40">
        <v>84.5</v>
      </c>
      <c r="I6" s="21">
        <v>66.599999999999994</v>
      </c>
      <c r="J6" s="21">
        <v>86.4</v>
      </c>
      <c r="K6" s="21">
        <v>75.099999999999994</v>
      </c>
      <c r="L6" s="21">
        <v>90.2</v>
      </c>
    </row>
    <row r="7" spans="1:12" ht="24" x14ac:dyDescent="0.25">
      <c r="A7" s="80"/>
      <c r="B7" s="12" t="s">
        <v>40</v>
      </c>
      <c r="C7" s="21">
        <v>79.5</v>
      </c>
      <c r="D7" s="21">
        <v>63.3</v>
      </c>
      <c r="E7" s="21">
        <v>82</v>
      </c>
      <c r="F7" s="21">
        <v>62.3</v>
      </c>
      <c r="G7" s="39">
        <v>87.1</v>
      </c>
      <c r="H7" s="40">
        <v>83.6</v>
      </c>
      <c r="I7" s="21">
        <v>68.5</v>
      </c>
      <c r="J7" s="21">
        <v>87</v>
      </c>
      <c r="K7" s="21">
        <v>78.5</v>
      </c>
      <c r="L7" s="21">
        <v>91.3</v>
      </c>
    </row>
    <row r="8" spans="1:12" ht="24" x14ac:dyDescent="0.25">
      <c r="A8" s="12" t="s">
        <v>41</v>
      </c>
      <c r="B8" s="12" t="s">
        <v>42</v>
      </c>
      <c r="C8" s="21">
        <v>72.3</v>
      </c>
      <c r="D8" s="21">
        <v>57.5</v>
      </c>
      <c r="E8" s="21">
        <v>74.2</v>
      </c>
      <c r="F8" s="21">
        <v>58.2</v>
      </c>
      <c r="G8" s="39">
        <v>81.3</v>
      </c>
      <c r="H8" s="40">
        <v>75.3</v>
      </c>
      <c r="I8" s="21">
        <v>58.4</v>
      </c>
      <c r="J8" s="21">
        <v>75.099999999999994</v>
      </c>
      <c r="K8" s="21">
        <v>71.3</v>
      </c>
      <c r="L8" s="21">
        <v>82.9</v>
      </c>
    </row>
    <row r="9" spans="1:12" x14ac:dyDescent="0.25">
      <c r="A9" s="79" t="s">
        <v>43</v>
      </c>
      <c r="B9" s="12" t="s">
        <v>44</v>
      </c>
      <c r="C9" s="21">
        <v>75.7</v>
      </c>
      <c r="D9" s="21">
        <v>62.5</v>
      </c>
      <c r="E9" s="21">
        <v>71</v>
      </c>
      <c r="F9" s="21">
        <v>56.7</v>
      </c>
      <c r="G9" s="39">
        <v>81.099999999999994</v>
      </c>
      <c r="H9" s="40">
        <v>79.400000000000006</v>
      </c>
      <c r="I9" s="21">
        <v>65.900000000000006</v>
      </c>
      <c r="J9" s="21">
        <v>77.3</v>
      </c>
      <c r="K9" s="21">
        <v>71.099999999999994</v>
      </c>
      <c r="L9" s="21">
        <v>85.6</v>
      </c>
    </row>
    <row r="10" spans="1:12" ht="24" x14ac:dyDescent="0.25">
      <c r="A10" s="90"/>
      <c r="B10" s="12" t="s">
        <v>45</v>
      </c>
      <c r="C10" s="21">
        <v>78.5</v>
      </c>
      <c r="D10" s="21">
        <v>69</v>
      </c>
      <c r="E10" s="21">
        <v>72.5</v>
      </c>
      <c r="F10" s="21">
        <v>57.1</v>
      </c>
      <c r="G10" s="39">
        <v>81.8</v>
      </c>
      <c r="H10" s="40">
        <v>81.900000000000006</v>
      </c>
      <c r="I10" s="21">
        <v>74.599999999999994</v>
      </c>
      <c r="J10" s="21">
        <v>75.400000000000006</v>
      </c>
      <c r="K10" s="21">
        <v>71.3</v>
      </c>
      <c r="L10" s="21">
        <v>81</v>
      </c>
    </row>
    <row r="11" spans="1:12" x14ac:dyDescent="0.25">
      <c r="A11" s="90"/>
      <c r="B11" s="12" t="s">
        <v>46</v>
      </c>
      <c r="C11" s="21">
        <v>76.2</v>
      </c>
      <c r="D11" s="21">
        <v>60.9</v>
      </c>
      <c r="E11" s="21">
        <v>69.900000000000006</v>
      </c>
      <c r="F11" s="21">
        <v>53.6</v>
      </c>
      <c r="G11" s="39">
        <v>77.8</v>
      </c>
      <c r="H11" s="40">
        <v>75.900000000000006</v>
      </c>
      <c r="I11" s="21">
        <v>68.7</v>
      </c>
      <c r="J11" s="21">
        <v>72.3</v>
      </c>
      <c r="K11" s="21">
        <v>67.400000000000006</v>
      </c>
      <c r="L11" s="21">
        <v>80.8</v>
      </c>
    </row>
    <row r="12" spans="1:12" x14ac:dyDescent="0.25">
      <c r="A12" s="90"/>
      <c r="B12" s="12" t="s">
        <v>47</v>
      </c>
      <c r="C12" s="21">
        <v>77.599999999999994</v>
      </c>
      <c r="D12" s="21">
        <v>65.7</v>
      </c>
      <c r="E12" s="21">
        <v>70.599999999999994</v>
      </c>
      <c r="F12" s="21">
        <v>55</v>
      </c>
      <c r="G12" s="39">
        <v>81.3</v>
      </c>
      <c r="H12" s="40">
        <v>79.599999999999994</v>
      </c>
      <c r="I12" s="21">
        <v>71.5</v>
      </c>
      <c r="J12" s="21">
        <v>75.7</v>
      </c>
      <c r="K12" s="21">
        <v>67</v>
      </c>
      <c r="L12" s="21">
        <v>82.4</v>
      </c>
    </row>
    <row r="13" spans="1:12" ht="24" x14ac:dyDescent="0.25">
      <c r="A13" s="90"/>
      <c r="B13" s="12" t="s">
        <v>48</v>
      </c>
      <c r="C13" s="21">
        <v>73.400000000000006</v>
      </c>
      <c r="D13" s="21">
        <v>63.2</v>
      </c>
      <c r="E13" s="21">
        <v>72</v>
      </c>
      <c r="F13" s="21">
        <v>57.6</v>
      </c>
      <c r="G13" s="39">
        <v>80.2</v>
      </c>
      <c r="H13" s="40">
        <v>78</v>
      </c>
      <c r="I13" s="21">
        <v>67.099999999999994</v>
      </c>
      <c r="J13" s="21">
        <v>78.900000000000006</v>
      </c>
      <c r="K13" s="21">
        <v>72.8</v>
      </c>
      <c r="L13" s="21">
        <v>87.7</v>
      </c>
    </row>
    <row r="14" spans="1:12" x14ac:dyDescent="0.25">
      <c r="A14" s="80"/>
      <c r="B14" s="12" t="s">
        <v>49</v>
      </c>
      <c r="C14" s="21">
        <v>77.099999999999994</v>
      </c>
      <c r="D14" s="21">
        <v>62.7</v>
      </c>
      <c r="E14" s="21">
        <v>71.3</v>
      </c>
      <c r="F14" s="21">
        <v>54.6</v>
      </c>
      <c r="G14" s="39">
        <v>82.4</v>
      </c>
      <c r="H14" s="40">
        <v>78.8</v>
      </c>
      <c r="I14" s="21">
        <v>65.2</v>
      </c>
      <c r="J14" s="21">
        <v>76.400000000000006</v>
      </c>
      <c r="K14" s="21">
        <v>69.099999999999994</v>
      </c>
      <c r="L14" s="21">
        <v>82.2</v>
      </c>
    </row>
    <row r="15" spans="1:12" ht="24" x14ac:dyDescent="0.25">
      <c r="A15" s="79" t="s">
        <v>50</v>
      </c>
      <c r="B15" s="12" t="s">
        <v>51</v>
      </c>
      <c r="C15" s="21">
        <v>76.900000000000006</v>
      </c>
      <c r="D15" s="21">
        <v>61.3</v>
      </c>
      <c r="E15" s="21">
        <v>75.2</v>
      </c>
      <c r="F15" s="21">
        <v>52</v>
      </c>
      <c r="G15" s="39">
        <v>71.099999999999994</v>
      </c>
      <c r="H15" s="40">
        <v>81</v>
      </c>
      <c r="I15" s="21">
        <v>68.599999999999994</v>
      </c>
      <c r="J15" s="21">
        <v>77.8</v>
      </c>
      <c r="K15" s="21">
        <v>67.2</v>
      </c>
      <c r="L15" s="21">
        <v>73.400000000000006</v>
      </c>
    </row>
    <row r="16" spans="1:12" x14ac:dyDescent="0.25">
      <c r="A16" s="80"/>
      <c r="B16" s="12" t="s">
        <v>52</v>
      </c>
      <c r="C16" s="21">
        <v>71.900000000000006</v>
      </c>
      <c r="D16" s="21">
        <v>52.8</v>
      </c>
      <c r="E16" s="21">
        <v>69.7</v>
      </c>
      <c r="F16" s="21">
        <v>53.3</v>
      </c>
      <c r="G16" s="39">
        <v>80.8</v>
      </c>
      <c r="H16" s="40">
        <v>78.8</v>
      </c>
      <c r="I16" s="21">
        <v>59.5</v>
      </c>
      <c r="J16" s="21">
        <v>74.099999999999994</v>
      </c>
      <c r="K16" s="21">
        <v>69.099999999999994</v>
      </c>
      <c r="L16" s="21">
        <v>81.900000000000006</v>
      </c>
    </row>
    <row r="17" spans="1:12" x14ac:dyDescent="0.25">
      <c r="A17" s="79" t="s">
        <v>53</v>
      </c>
      <c r="B17" s="12" t="s">
        <v>54</v>
      </c>
      <c r="C17" s="21">
        <v>73</v>
      </c>
      <c r="D17" s="21">
        <v>56.3</v>
      </c>
      <c r="E17" s="21">
        <v>76.7</v>
      </c>
      <c r="F17" s="21">
        <v>61.6</v>
      </c>
      <c r="G17" s="39">
        <v>84.7</v>
      </c>
      <c r="H17" s="40">
        <v>76.099999999999994</v>
      </c>
      <c r="I17" s="21">
        <v>61.6</v>
      </c>
      <c r="J17" s="21">
        <v>82.8</v>
      </c>
      <c r="K17" s="21">
        <v>73.400000000000006</v>
      </c>
      <c r="L17" s="21">
        <v>87.3</v>
      </c>
    </row>
    <row r="18" spans="1:12" x14ac:dyDescent="0.25">
      <c r="A18" s="80"/>
      <c r="B18" s="12" t="s">
        <v>55</v>
      </c>
      <c r="C18" s="21">
        <v>79.099999999999994</v>
      </c>
      <c r="D18" s="21">
        <v>60.6</v>
      </c>
      <c r="E18" s="21">
        <v>84.2</v>
      </c>
      <c r="F18" s="21">
        <v>64.2</v>
      </c>
      <c r="G18" s="39">
        <v>84.4</v>
      </c>
      <c r="H18" s="40">
        <v>84</v>
      </c>
      <c r="I18" s="21">
        <v>64.099999999999994</v>
      </c>
      <c r="J18" s="21">
        <v>85.3</v>
      </c>
      <c r="K18" s="21">
        <v>76</v>
      </c>
      <c r="L18" s="21">
        <v>87</v>
      </c>
    </row>
    <row r="19" spans="1:12" x14ac:dyDescent="0.25">
      <c r="A19" s="79" t="s">
        <v>56</v>
      </c>
      <c r="B19" s="12" t="s">
        <v>57</v>
      </c>
      <c r="C19" s="21">
        <v>80</v>
      </c>
      <c r="D19" s="21">
        <v>60.5</v>
      </c>
      <c r="E19" s="21">
        <v>81</v>
      </c>
      <c r="F19" s="21">
        <v>59.4</v>
      </c>
      <c r="G19" s="39">
        <v>85.9</v>
      </c>
      <c r="H19" s="40">
        <v>83.5</v>
      </c>
      <c r="I19" s="21">
        <v>62.5</v>
      </c>
      <c r="J19" s="21">
        <v>84</v>
      </c>
      <c r="K19" s="21">
        <v>73.599999999999994</v>
      </c>
      <c r="L19" s="21">
        <v>88</v>
      </c>
    </row>
    <row r="20" spans="1:12" x14ac:dyDescent="0.25">
      <c r="A20" s="90"/>
      <c r="B20" s="12" t="s">
        <v>58</v>
      </c>
      <c r="C20" s="21">
        <v>83.8</v>
      </c>
      <c r="D20" s="21">
        <v>61.3</v>
      </c>
      <c r="E20" s="21">
        <v>83.4</v>
      </c>
      <c r="F20" s="21">
        <v>62.5</v>
      </c>
      <c r="G20" s="39">
        <v>87.4</v>
      </c>
      <c r="H20" s="40">
        <v>81.099999999999994</v>
      </c>
      <c r="I20" s="21">
        <v>63.9</v>
      </c>
      <c r="J20" s="21">
        <v>79.900000000000006</v>
      </c>
      <c r="K20" s="21">
        <v>74.599999999999994</v>
      </c>
      <c r="L20" s="21">
        <v>87.6</v>
      </c>
    </row>
    <row r="21" spans="1:12" x14ac:dyDescent="0.25">
      <c r="A21" s="90"/>
      <c r="B21" s="12" t="s">
        <v>59</v>
      </c>
      <c r="C21" s="21">
        <v>84.7</v>
      </c>
      <c r="D21" s="21">
        <v>73</v>
      </c>
      <c r="E21" s="21">
        <v>74.599999999999994</v>
      </c>
      <c r="F21" s="21">
        <v>57.7</v>
      </c>
      <c r="G21" s="39">
        <v>78</v>
      </c>
      <c r="H21" s="40">
        <v>87.6</v>
      </c>
      <c r="I21" s="21">
        <v>76</v>
      </c>
      <c r="J21" s="21">
        <v>79.7</v>
      </c>
      <c r="K21" s="21">
        <v>73.099999999999994</v>
      </c>
      <c r="L21" s="21">
        <v>81.599999999999994</v>
      </c>
    </row>
    <row r="22" spans="1:12" x14ac:dyDescent="0.25">
      <c r="A22" s="90"/>
      <c r="B22" s="12" t="s">
        <v>60</v>
      </c>
      <c r="C22" s="21">
        <v>83.5</v>
      </c>
      <c r="D22" s="21">
        <v>55.1</v>
      </c>
      <c r="E22" s="21">
        <v>75.099999999999994</v>
      </c>
      <c r="F22" s="21">
        <v>61.3</v>
      </c>
      <c r="G22" s="39">
        <v>83.9</v>
      </c>
      <c r="H22" s="40">
        <v>86.2</v>
      </c>
      <c r="I22" s="21">
        <v>61</v>
      </c>
      <c r="J22" s="21">
        <v>79.5</v>
      </c>
      <c r="K22" s="21">
        <v>75.400000000000006</v>
      </c>
      <c r="L22" s="21">
        <v>86.2</v>
      </c>
    </row>
    <row r="23" spans="1:12" x14ac:dyDescent="0.25">
      <c r="A23" s="90"/>
      <c r="B23" s="12" t="s">
        <v>61</v>
      </c>
      <c r="C23" s="21">
        <v>83.6</v>
      </c>
      <c r="D23" s="21">
        <v>64.8</v>
      </c>
      <c r="E23" s="21">
        <v>79.7</v>
      </c>
      <c r="F23" s="21">
        <v>60.3</v>
      </c>
      <c r="G23" s="39">
        <v>84.9</v>
      </c>
      <c r="H23" s="40">
        <v>83.9</v>
      </c>
      <c r="I23" s="21">
        <v>67.2</v>
      </c>
      <c r="J23" s="21">
        <v>80.400000000000006</v>
      </c>
      <c r="K23" s="21">
        <v>71.8</v>
      </c>
      <c r="L23" s="21">
        <v>84.9</v>
      </c>
    </row>
    <row r="24" spans="1:12" x14ac:dyDescent="0.25">
      <c r="A24" s="90"/>
      <c r="B24" s="12" t="s">
        <v>62</v>
      </c>
      <c r="C24" s="21">
        <v>82.4</v>
      </c>
      <c r="D24" s="21">
        <v>61.8</v>
      </c>
      <c r="E24" s="21">
        <v>72.3</v>
      </c>
      <c r="F24" s="21">
        <v>54.9</v>
      </c>
      <c r="G24" s="39">
        <v>75.599999999999994</v>
      </c>
      <c r="H24" s="40">
        <v>84.7</v>
      </c>
      <c r="I24" s="21">
        <v>57</v>
      </c>
      <c r="J24" s="21">
        <v>75</v>
      </c>
      <c r="K24" s="21">
        <v>70.2</v>
      </c>
      <c r="L24" s="21">
        <v>75.8</v>
      </c>
    </row>
    <row r="25" spans="1:12" x14ac:dyDescent="0.25">
      <c r="A25" s="90"/>
      <c r="B25" s="12" t="s">
        <v>63</v>
      </c>
      <c r="C25" s="21">
        <v>84.8</v>
      </c>
      <c r="D25" s="21">
        <v>70.5</v>
      </c>
      <c r="E25" s="21">
        <v>83.8</v>
      </c>
      <c r="F25" s="21">
        <v>57.3</v>
      </c>
      <c r="G25" s="39">
        <v>81</v>
      </c>
      <c r="H25" s="40">
        <v>83.7</v>
      </c>
      <c r="I25" s="21">
        <v>74.7</v>
      </c>
      <c r="J25" s="21">
        <v>84.7</v>
      </c>
      <c r="K25" s="21">
        <v>72.900000000000006</v>
      </c>
      <c r="L25" s="21">
        <v>85.9</v>
      </c>
    </row>
    <row r="26" spans="1:12" x14ac:dyDescent="0.25">
      <c r="A26" s="90"/>
      <c r="B26" s="12" t="s">
        <v>64</v>
      </c>
      <c r="C26" s="21">
        <v>86.9</v>
      </c>
      <c r="D26" s="21">
        <v>76.5</v>
      </c>
      <c r="E26" s="21">
        <v>85.8</v>
      </c>
      <c r="F26" s="21">
        <v>65.099999999999994</v>
      </c>
      <c r="G26" s="39">
        <v>90.4</v>
      </c>
      <c r="H26" s="40">
        <v>90.1</v>
      </c>
      <c r="I26" s="21">
        <v>76.099999999999994</v>
      </c>
      <c r="J26" s="21">
        <v>88</v>
      </c>
      <c r="K26" s="21">
        <v>77.5</v>
      </c>
      <c r="L26" s="21">
        <v>88.1</v>
      </c>
    </row>
    <row r="27" spans="1:12" x14ac:dyDescent="0.25">
      <c r="A27" s="80"/>
      <c r="B27" s="12" t="s">
        <v>65</v>
      </c>
      <c r="C27" s="21">
        <v>85.3</v>
      </c>
      <c r="D27" s="21">
        <v>70</v>
      </c>
      <c r="E27" s="21">
        <v>82</v>
      </c>
      <c r="F27" s="21">
        <v>61.3</v>
      </c>
      <c r="G27" s="39">
        <v>89.9</v>
      </c>
      <c r="H27" s="40">
        <v>90.3</v>
      </c>
      <c r="I27" s="21">
        <v>74.099999999999994</v>
      </c>
      <c r="J27" s="21">
        <v>87.6</v>
      </c>
      <c r="K27" s="21">
        <v>77.7</v>
      </c>
      <c r="L27" s="21">
        <v>90.7</v>
      </c>
    </row>
    <row r="28" spans="1:12" x14ac:dyDescent="0.25">
      <c r="A28" s="79" t="s">
        <v>66</v>
      </c>
      <c r="B28" s="12" t="s">
        <v>67</v>
      </c>
      <c r="C28" s="21">
        <v>80.7</v>
      </c>
      <c r="D28" s="21">
        <v>54.1</v>
      </c>
      <c r="E28" s="21">
        <v>78.3</v>
      </c>
      <c r="F28" s="21">
        <v>59.6</v>
      </c>
      <c r="G28" s="39">
        <v>84.7</v>
      </c>
      <c r="H28" s="40">
        <v>80.400000000000006</v>
      </c>
      <c r="I28" s="21">
        <v>58.6</v>
      </c>
      <c r="J28" s="21">
        <v>79.7</v>
      </c>
      <c r="K28" s="21">
        <v>72.400000000000006</v>
      </c>
      <c r="L28" s="21">
        <v>85.6</v>
      </c>
    </row>
    <row r="29" spans="1:12" ht="24" x14ac:dyDescent="0.25">
      <c r="A29" s="90"/>
      <c r="B29" s="12" t="s">
        <v>68</v>
      </c>
      <c r="C29" s="21">
        <v>83.8</v>
      </c>
      <c r="D29" s="21">
        <v>49.2</v>
      </c>
      <c r="E29" s="21">
        <v>81.8</v>
      </c>
      <c r="F29" s="21">
        <v>61.9</v>
      </c>
      <c r="G29" s="39">
        <v>84.4</v>
      </c>
      <c r="H29" s="40">
        <v>85.6</v>
      </c>
      <c r="I29" s="21">
        <v>54.7</v>
      </c>
      <c r="J29" s="21">
        <v>83.2</v>
      </c>
      <c r="K29" s="21">
        <v>74.7</v>
      </c>
      <c r="L29" s="21">
        <v>86.6</v>
      </c>
    </row>
    <row r="30" spans="1:12" ht="24" x14ac:dyDescent="0.25">
      <c r="A30" s="80"/>
      <c r="B30" s="12" t="s">
        <v>69</v>
      </c>
      <c r="C30" s="21">
        <v>81.599999999999994</v>
      </c>
      <c r="D30" s="21">
        <v>60.1</v>
      </c>
      <c r="E30" s="21">
        <v>79.5</v>
      </c>
      <c r="F30" s="21">
        <v>58.4</v>
      </c>
      <c r="G30" s="39">
        <v>83.9</v>
      </c>
      <c r="H30" s="40">
        <v>81.8</v>
      </c>
      <c r="I30" s="21">
        <v>61.1</v>
      </c>
      <c r="J30" s="21">
        <v>81</v>
      </c>
      <c r="K30" s="21">
        <v>72.900000000000006</v>
      </c>
      <c r="L30" s="21">
        <v>85.6</v>
      </c>
    </row>
    <row r="31" spans="1:12" x14ac:dyDescent="0.25">
      <c r="A31" s="79" t="s">
        <v>70</v>
      </c>
      <c r="B31" s="12" t="s">
        <v>71</v>
      </c>
      <c r="C31" s="21">
        <v>74</v>
      </c>
      <c r="D31" s="21">
        <v>44.6</v>
      </c>
      <c r="E31" s="21">
        <v>75.599999999999994</v>
      </c>
      <c r="F31" s="21">
        <v>59.8</v>
      </c>
      <c r="G31" s="39">
        <v>81.7</v>
      </c>
      <c r="H31" s="40">
        <v>76.400000000000006</v>
      </c>
      <c r="I31" s="21">
        <v>50.1</v>
      </c>
      <c r="J31" s="21">
        <v>78.599999999999994</v>
      </c>
      <c r="K31" s="21">
        <v>70.900000000000006</v>
      </c>
      <c r="L31" s="21">
        <v>83.2</v>
      </c>
    </row>
    <row r="32" spans="1:12" x14ac:dyDescent="0.25">
      <c r="A32" s="90"/>
      <c r="B32" s="12" t="s">
        <v>72</v>
      </c>
      <c r="C32" s="21">
        <v>76.7</v>
      </c>
      <c r="D32" s="21">
        <v>53.8</v>
      </c>
      <c r="E32" s="21">
        <v>76</v>
      </c>
      <c r="F32" s="21">
        <v>57.4</v>
      </c>
      <c r="G32" s="39">
        <v>82.9</v>
      </c>
      <c r="H32" s="40">
        <v>79.400000000000006</v>
      </c>
      <c r="I32" s="21">
        <v>58.4</v>
      </c>
      <c r="J32" s="21">
        <v>78.099999999999994</v>
      </c>
      <c r="K32" s="21">
        <v>71.3</v>
      </c>
      <c r="L32" s="21">
        <v>85</v>
      </c>
    </row>
    <row r="33" spans="1:12" x14ac:dyDescent="0.25">
      <c r="A33" s="90"/>
      <c r="B33" s="12" t="s">
        <v>73</v>
      </c>
      <c r="C33" s="21">
        <v>78.3</v>
      </c>
      <c r="D33" s="21">
        <v>56.7</v>
      </c>
      <c r="E33" s="21">
        <v>75.2</v>
      </c>
      <c r="F33" s="21">
        <v>55.3</v>
      </c>
      <c r="G33" s="39">
        <v>80.599999999999994</v>
      </c>
      <c r="H33" s="40">
        <v>82.6</v>
      </c>
      <c r="I33" s="21">
        <v>64.7</v>
      </c>
      <c r="J33" s="21">
        <v>80.3</v>
      </c>
      <c r="K33" s="21">
        <v>69.599999999999994</v>
      </c>
      <c r="L33" s="21">
        <v>85.7</v>
      </c>
    </row>
    <row r="34" spans="1:12" ht="24" x14ac:dyDescent="0.25">
      <c r="A34" s="90"/>
      <c r="B34" s="12" t="s">
        <v>289</v>
      </c>
      <c r="C34" s="21">
        <v>75</v>
      </c>
      <c r="D34" s="21">
        <v>52.4</v>
      </c>
      <c r="E34" s="21">
        <v>74.8</v>
      </c>
      <c r="F34" s="21">
        <v>58.9</v>
      </c>
      <c r="G34" s="39">
        <v>82.3</v>
      </c>
      <c r="H34" s="40">
        <v>76.2</v>
      </c>
      <c r="I34" s="21">
        <v>56.6</v>
      </c>
      <c r="J34" s="21">
        <v>77.5</v>
      </c>
      <c r="K34" s="21">
        <v>69.900000000000006</v>
      </c>
      <c r="L34" s="21">
        <v>84.6</v>
      </c>
    </row>
    <row r="35" spans="1:12" x14ac:dyDescent="0.25">
      <c r="A35" s="80"/>
      <c r="B35" s="12" t="s">
        <v>74</v>
      </c>
      <c r="C35" s="21">
        <v>71.3</v>
      </c>
      <c r="D35" s="21">
        <v>45.4</v>
      </c>
      <c r="E35" s="21">
        <v>71.400000000000006</v>
      </c>
      <c r="F35" s="21">
        <v>56.2</v>
      </c>
      <c r="G35" s="39">
        <v>82.7</v>
      </c>
      <c r="H35" s="40">
        <v>73</v>
      </c>
      <c r="I35" s="21">
        <v>49</v>
      </c>
      <c r="J35" s="21">
        <v>73.7</v>
      </c>
      <c r="K35" s="21">
        <v>68.099999999999994</v>
      </c>
      <c r="L35" s="21">
        <v>83.7</v>
      </c>
    </row>
    <row r="36" spans="1:12" x14ac:dyDescent="0.25">
      <c r="A36" s="79" t="s">
        <v>75</v>
      </c>
      <c r="B36" s="12" t="s">
        <v>76</v>
      </c>
      <c r="C36" s="21">
        <v>75.7</v>
      </c>
      <c r="D36" s="21">
        <v>51.8</v>
      </c>
      <c r="E36" s="21">
        <v>81.900000000000006</v>
      </c>
      <c r="F36" s="21">
        <v>56.9</v>
      </c>
      <c r="G36" s="39">
        <v>80.599999999999994</v>
      </c>
      <c r="H36" s="40">
        <v>82.3</v>
      </c>
      <c r="I36" s="21">
        <v>67.8</v>
      </c>
      <c r="J36" s="21">
        <v>84.1</v>
      </c>
      <c r="K36" s="21">
        <v>73.8</v>
      </c>
      <c r="L36" s="21">
        <v>85.7</v>
      </c>
    </row>
    <row r="37" spans="1:12" ht="24" x14ac:dyDescent="0.25">
      <c r="A37" s="90"/>
      <c r="B37" s="12" t="s">
        <v>77</v>
      </c>
      <c r="C37" s="21">
        <v>77.900000000000006</v>
      </c>
      <c r="D37" s="21">
        <v>52</v>
      </c>
      <c r="E37" s="21">
        <v>83.8</v>
      </c>
      <c r="F37" s="21">
        <v>58.3</v>
      </c>
      <c r="G37" s="39">
        <v>82.6</v>
      </c>
      <c r="H37" s="40">
        <v>79.8</v>
      </c>
      <c r="I37" s="21">
        <v>56.3</v>
      </c>
      <c r="J37" s="21">
        <v>85.8</v>
      </c>
      <c r="K37" s="21">
        <v>72.400000000000006</v>
      </c>
      <c r="L37" s="21">
        <v>85.3</v>
      </c>
    </row>
    <row r="38" spans="1:12" x14ac:dyDescent="0.25">
      <c r="A38" s="90"/>
      <c r="B38" s="12" t="s">
        <v>78</v>
      </c>
      <c r="C38" s="21">
        <v>76.8</v>
      </c>
      <c r="D38" s="21">
        <v>51.1</v>
      </c>
      <c r="E38" s="21">
        <v>88.3</v>
      </c>
      <c r="F38" s="21">
        <v>66.599999999999994</v>
      </c>
      <c r="G38" s="39">
        <v>85.4</v>
      </c>
      <c r="H38" s="40">
        <v>80.3</v>
      </c>
      <c r="I38" s="21">
        <v>55.4</v>
      </c>
      <c r="J38" s="21">
        <v>88.8</v>
      </c>
      <c r="K38" s="21">
        <v>74.8</v>
      </c>
      <c r="L38" s="21">
        <v>85.4</v>
      </c>
    </row>
    <row r="39" spans="1:12" x14ac:dyDescent="0.25">
      <c r="A39" s="90"/>
      <c r="B39" s="12" t="s">
        <v>79</v>
      </c>
      <c r="C39" s="21">
        <v>83</v>
      </c>
      <c r="D39" s="21">
        <v>47.7</v>
      </c>
      <c r="E39" s="21">
        <v>82</v>
      </c>
      <c r="F39" s="21">
        <v>59.9</v>
      </c>
      <c r="G39" s="39">
        <v>79.8</v>
      </c>
      <c r="H39" s="40">
        <v>84.8</v>
      </c>
      <c r="I39" s="21">
        <v>52.9</v>
      </c>
      <c r="J39" s="21">
        <v>84.4</v>
      </c>
      <c r="K39" s="21">
        <v>76</v>
      </c>
      <c r="L39" s="21">
        <v>84.3</v>
      </c>
    </row>
    <row r="40" spans="1:12" x14ac:dyDescent="0.25">
      <c r="A40" s="90"/>
      <c r="B40" s="12" t="s">
        <v>80</v>
      </c>
      <c r="C40" s="21">
        <v>82.4</v>
      </c>
      <c r="D40" s="21">
        <v>54.7</v>
      </c>
      <c r="E40" s="21">
        <v>85.5</v>
      </c>
      <c r="F40" s="21">
        <v>63.9</v>
      </c>
      <c r="G40" s="39">
        <v>86</v>
      </c>
      <c r="H40" s="40">
        <v>83.4</v>
      </c>
      <c r="I40" s="21">
        <v>55.8</v>
      </c>
      <c r="J40" s="21">
        <v>87.4</v>
      </c>
      <c r="K40" s="21">
        <v>76.099999999999994</v>
      </c>
      <c r="L40" s="21">
        <v>88.7</v>
      </c>
    </row>
    <row r="41" spans="1:12" x14ac:dyDescent="0.25">
      <c r="A41" s="90"/>
      <c r="B41" s="12" t="s">
        <v>81</v>
      </c>
      <c r="C41" s="21">
        <v>82.9</v>
      </c>
      <c r="D41" s="21">
        <v>53.9</v>
      </c>
      <c r="E41" s="21">
        <v>81.400000000000006</v>
      </c>
      <c r="F41" s="21">
        <v>57.4</v>
      </c>
      <c r="G41" s="39">
        <v>83.7</v>
      </c>
      <c r="H41" s="40">
        <v>86.1</v>
      </c>
      <c r="I41" s="21">
        <v>56.6</v>
      </c>
      <c r="J41" s="21">
        <v>84.5</v>
      </c>
      <c r="K41" s="21">
        <v>68.8</v>
      </c>
      <c r="L41" s="21">
        <v>85.2</v>
      </c>
    </row>
    <row r="42" spans="1:12" x14ac:dyDescent="0.25">
      <c r="A42" s="90"/>
      <c r="B42" s="12" t="s">
        <v>82</v>
      </c>
      <c r="C42" s="21">
        <v>73.7</v>
      </c>
      <c r="D42" s="21">
        <v>44</v>
      </c>
      <c r="E42" s="21">
        <v>74.599999999999994</v>
      </c>
      <c r="F42" s="21">
        <v>55.9</v>
      </c>
      <c r="G42" s="39">
        <v>81.400000000000006</v>
      </c>
      <c r="H42" s="40">
        <v>78.599999999999994</v>
      </c>
      <c r="I42" s="21">
        <v>45.9</v>
      </c>
      <c r="J42" s="21">
        <v>83.4</v>
      </c>
      <c r="K42" s="21">
        <v>73.8</v>
      </c>
      <c r="L42" s="21">
        <v>83.8</v>
      </c>
    </row>
    <row r="43" spans="1:12" x14ac:dyDescent="0.25">
      <c r="A43" s="90"/>
      <c r="B43" s="12" t="s">
        <v>83</v>
      </c>
      <c r="C43" s="21">
        <v>67.5</v>
      </c>
      <c r="D43" s="21">
        <v>50</v>
      </c>
      <c r="E43" s="21">
        <v>70.8</v>
      </c>
      <c r="F43" s="21">
        <v>50</v>
      </c>
      <c r="G43" s="39">
        <v>80.5</v>
      </c>
      <c r="H43" s="40">
        <v>71.7</v>
      </c>
      <c r="I43" s="21">
        <v>55.2</v>
      </c>
      <c r="J43" s="21">
        <v>75.2</v>
      </c>
      <c r="K43" s="21">
        <v>64</v>
      </c>
      <c r="L43" s="21">
        <v>82.4</v>
      </c>
    </row>
    <row r="44" spans="1:12" x14ac:dyDescent="0.25">
      <c r="A44" s="80"/>
      <c r="B44" s="12" t="s">
        <v>84</v>
      </c>
      <c r="C44" s="21">
        <v>85</v>
      </c>
      <c r="D44" s="21">
        <v>59.8</v>
      </c>
      <c r="E44" s="21">
        <v>77.900000000000006</v>
      </c>
      <c r="F44" s="21">
        <v>59.2</v>
      </c>
      <c r="G44" s="39">
        <v>89</v>
      </c>
      <c r="H44" s="40">
        <v>80.900000000000006</v>
      </c>
      <c r="I44" s="21">
        <v>64.900000000000006</v>
      </c>
      <c r="J44" s="21">
        <v>82.1</v>
      </c>
      <c r="K44" s="21">
        <v>65.8</v>
      </c>
      <c r="L44" s="21">
        <v>86.2</v>
      </c>
    </row>
    <row r="45" spans="1:12" x14ac:dyDescent="0.25">
      <c r="A45" s="79" t="s">
        <v>85</v>
      </c>
      <c r="B45" s="12" t="s">
        <v>86</v>
      </c>
      <c r="C45" s="21">
        <v>77.7</v>
      </c>
      <c r="D45" s="21">
        <v>60.4</v>
      </c>
      <c r="E45" s="21">
        <v>79.7</v>
      </c>
      <c r="F45" s="21">
        <v>56.1</v>
      </c>
      <c r="G45" s="39">
        <v>78.8</v>
      </c>
      <c r="H45" s="40">
        <v>79.599999999999994</v>
      </c>
      <c r="I45" s="21">
        <v>64.400000000000006</v>
      </c>
      <c r="J45" s="21">
        <v>81.7</v>
      </c>
      <c r="K45" s="21">
        <v>70.5</v>
      </c>
      <c r="L45" s="21">
        <v>81.3</v>
      </c>
    </row>
    <row r="46" spans="1:12" x14ac:dyDescent="0.25">
      <c r="A46" s="90"/>
      <c r="B46" s="12" t="s">
        <v>87</v>
      </c>
      <c r="C46" s="21">
        <v>77.900000000000006</v>
      </c>
      <c r="D46" s="21">
        <v>70.8</v>
      </c>
      <c r="E46" s="21">
        <v>82.1</v>
      </c>
      <c r="F46" s="21">
        <v>59</v>
      </c>
      <c r="G46" s="39">
        <v>77.5</v>
      </c>
      <c r="H46" s="40">
        <v>80.5</v>
      </c>
      <c r="I46" s="21">
        <v>71.099999999999994</v>
      </c>
      <c r="J46" s="21">
        <v>84.9</v>
      </c>
      <c r="K46" s="21">
        <v>70.900000000000006</v>
      </c>
      <c r="L46" s="21">
        <v>78.7</v>
      </c>
    </row>
    <row r="47" spans="1:12" ht="24" x14ac:dyDescent="0.25">
      <c r="A47" s="80"/>
      <c r="B47" s="12" t="s">
        <v>88</v>
      </c>
      <c r="C47" s="21">
        <v>80.5</v>
      </c>
      <c r="D47" s="21">
        <v>61.4</v>
      </c>
      <c r="E47" s="21">
        <v>82.1</v>
      </c>
      <c r="F47" s="21">
        <v>56.7</v>
      </c>
      <c r="G47" s="39">
        <v>85.2</v>
      </c>
      <c r="H47" s="40">
        <v>82.9</v>
      </c>
      <c r="I47" s="21">
        <v>66.3</v>
      </c>
      <c r="J47" s="21">
        <v>83.9</v>
      </c>
      <c r="K47" s="21">
        <v>71.099999999999994</v>
      </c>
      <c r="L47" s="21">
        <v>87.1</v>
      </c>
    </row>
    <row r="48" spans="1:12" ht="36" x14ac:dyDescent="0.25">
      <c r="A48" s="12" t="s">
        <v>89</v>
      </c>
      <c r="B48" s="12" t="s">
        <v>90</v>
      </c>
      <c r="C48" s="21">
        <v>81</v>
      </c>
      <c r="D48" s="21">
        <v>57.8</v>
      </c>
      <c r="E48" s="21">
        <v>83.3</v>
      </c>
      <c r="F48" s="21">
        <v>57.3</v>
      </c>
      <c r="G48" s="39">
        <v>90.9</v>
      </c>
      <c r="H48" s="40">
        <v>84</v>
      </c>
      <c r="I48" s="21">
        <v>61.1</v>
      </c>
      <c r="J48" s="21">
        <v>84.2</v>
      </c>
      <c r="K48" s="21">
        <v>75.900000000000006</v>
      </c>
      <c r="L48" s="21">
        <v>93.4</v>
      </c>
    </row>
    <row r="49" spans="1:18" x14ac:dyDescent="0.25">
      <c r="A49" s="88" t="s">
        <v>159</v>
      </c>
      <c r="B49" s="89"/>
      <c r="C49" s="35">
        <v>78.900000000000006</v>
      </c>
      <c r="D49" s="35">
        <v>57</v>
      </c>
      <c r="E49" s="35">
        <v>79.2</v>
      </c>
      <c r="F49" s="35">
        <v>58.9</v>
      </c>
      <c r="G49" s="35">
        <v>83.3</v>
      </c>
      <c r="H49" s="41">
        <v>81.400000000000006</v>
      </c>
      <c r="I49" s="35">
        <v>61.1</v>
      </c>
      <c r="J49" s="35">
        <v>81.8</v>
      </c>
      <c r="K49" s="35">
        <v>72.7</v>
      </c>
      <c r="L49" s="35">
        <v>85.5</v>
      </c>
      <c r="N49" s="54"/>
      <c r="O49" s="54"/>
      <c r="P49" s="54"/>
      <c r="Q49" s="54"/>
      <c r="R49" s="54"/>
    </row>
  </sheetData>
  <mergeCells count="15">
    <mergeCell ref="A49:B49"/>
    <mergeCell ref="A31:A35"/>
    <mergeCell ref="A36:A44"/>
    <mergeCell ref="A45:A47"/>
    <mergeCell ref="C2:G2"/>
    <mergeCell ref="H2:L2"/>
    <mergeCell ref="A19:A27"/>
    <mergeCell ref="A28:A30"/>
    <mergeCell ref="A1:L1"/>
    <mergeCell ref="A4:A7"/>
    <mergeCell ref="A9:A14"/>
    <mergeCell ref="A15:A16"/>
    <mergeCell ref="A17:A18"/>
    <mergeCell ref="A2:A3"/>
    <mergeCell ref="B2:B3"/>
  </mergeCells>
  <pageMargins left="0.7" right="0.7" top="0.75" bottom="0.75" header="0.3" footer="0.3"/>
  <pageSetup paperSize="9" scale="9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zoomScaleNormal="100" workbookViewId="0">
      <selection activeCell="G20" sqref="G20"/>
    </sheetView>
  </sheetViews>
  <sheetFormatPr defaultRowHeight="12" x14ac:dyDescent="0.25"/>
  <cols>
    <col min="1" max="1" width="7.140625" style="7" customWidth="1"/>
    <col min="2" max="2" width="51.42578125" style="7" customWidth="1"/>
    <col min="3" max="8" width="5.7109375" style="3" customWidth="1"/>
    <col min="9" max="16384" width="9.140625" style="2"/>
  </cols>
  <sheetData>
    <row r="1" spans="1:18" x14ac:dyDescent="0.25">
      <c r="A1" s="78" t="s">
        <v>293</v>
      </c>
      <c r="B1" s="78"/>
      <c r="C1" s="78"/>
      <c r="D1" s="78"/>
      <c r="E1" s="78"/>
      <c r="F1" s="78"/>
      <c r="G1" s="78"/>
      <c r="H1" s="78"/>
    </row>
    <row r="2" spans="1:18" s="9" customFormat="1" x14ac:dyDescent="0.25">
      <c r="A2" s="84" t="s">
        <v>142</v>
      </c>
      <c r="B2" s="84" t="s">
        <v>143</v>
      </c>
      <c r="C2" s="91">
        <v>2013</v>
      </c>
      <c r="D2" s="97"/>
      <c r="E2" s="92"/>
      <c r="F2" s="91">
        <v>2014</v>
      </c>
      <c r="G2" s="97"/>
      <c r="H2" s="92"/>
    </row>
    <row r="3" spans="1:18" s="9" customFormat="1" x14ac:dyDescent="0.25">
      <c r="A3" s="85"/>
      <c r="B3" s="85"/>
      <c r="C3" s="14" t="s">
        <v>266</v>
      </c>
      <c r="D3" s="14" t="s">
        <v>267</v>
      </c>
      <c r="E3" s="14" t="s">
        <v>354</v>
      </c>
      <c r="F3" s="14" t="s">
        <v>266</v>
      </c>
      <c r="G3" s="14" t="s">
        <v>267</v>
      </c>
      <c r="H3" s="14" t="s">
        <v>354</v>
      </c>
    </row>
    <row r="4" spans="1:18" x14ac:dyDescent="0.25">
      <c r="A4" s="98" t="s">
        <v>0</v>
      </c>
      <c r="B4" s="25" t="s">
        <v>98</v>
      </c>
      <c r="C4" s="18">
        <v>65.7</v>
      </c>
      <c r="D4" s="18">
        <v>73.2</v>
      </c>
      <c r="E4" s="18">
        <v>68.7</v>
      </c>
      <c r="F4" s="18">
        <v>68</v>
      </c>
      <c r="G4" s="18">
        <v>75.599999999999994</v>
      </c>
      <c r="H4" s="18">
        <v>71</v>
      </c>
      <c r="R4" s="44"/>
    </row>
    <row r="5" spans="1:18" x14ac:dyDescent="0.25">
      <c r="A5" s="99"/>
      <c r="B5" s="25" t="s">
        <v>99</v>
      </c>
      <c r="C5" s="18">
        <v>53.2</v>
      </c>
      <c r="D5" s="18">
        <v>64</v>
      </c>
      <c r="E5" s="18">
        <v>57.5</v>
      </c>
      <c r="F5" s="18">
        <v>56.8</v>
      </c>
      <c r="G5" s="18">
        <v>66.7</v>
      </c>
      <c r="H5" s="18">
        <v>60.6</v>
      </c>
      <c r="R5" s="44"/>
    </row>
    <row r="6" spans="1:18" x14ac:dyDescent="0.25">
      <c r="A6" s="99"/>
      <c r="B6" s="25" t="s">
        <v>100</v>
      </c>
      <c r="C6" s="18">
        <v>57</v>
      </c>
      <c r="D6" s="18">
        <v>64</v>
      </c>
      <c r="E6" s="18">
        <v>59.8</v>
      </c>
      <c r="F6" s="18">
        <v>58.6</v>
      </c>
      <c r="G6" s="18">
        <v>67.2</v>
      </c>
      <c r="H6" s="18">
        <v>61.9</v>
      </c>
      <c r="R6" s="44"/>
    </row>
    <row r="7" spans="1:18" x14ac:dyDescent="0.25">
      <c r="A7" s="99"/>
      <c r="B7" s="25" t="s">
        <v>101</v>
      </c>
      <c r="C7" s="18">
        <v>67.099999999999994</v>
      </c>
      <c r="D7" s="18">
        <v>74.900000000000006</v>
      </c>
      <c r="E7" s="18">
        <v>70.2</v>
      </c>
      <c r="F7" s="18">
        <v>69.3</v>
      </c>
      <c r="G7" s="18">
        <v>77.099999999999994</v>
      </c>
      <c r="H7" s="18">
        <v>72.3</v>
      </c>
      <c r="R7" s="44"/>
    </row>
    <row r="8" spans="1:18" x14ac:dyDescent="0.25">
      <c r="A8" s="99"/>
      <c r="B8" s="25" t="s">
        <v>102</v>
      </c>
      <c r="C8" s="18">
        <v>56.6</v>
      </c>
      <c r="D8" s="18">
        <v>68.2</v>
      </c>
      <c r="E8" s="18">
        <v>61.2</v>
      </c>
      <c r="F8" s="18">
        <v>58.3</v>
      </c>
      <c r="G8" s="18">
        <v>70.8</v>
      </c>
      <c r="H8" s="18">
        <v>63.2</v>
      </c>
      <c r="R8" s="44"/>
    </row>
    <row r="9" spans="1:18" x14ac:dyDescent="0.25">
      <c r="A9" s="99"/>
      <c r="B9" s="25" t="s">
        <v>103</v>
      </c>
      <c r="C9" s="18">
        <v>47.2</v>
      </c>
      <c r="D9" s="18">
        <v>58.2</v>
      </c>
      <c r="E9" s="18">
        <v>51.6</v>
      </c>
      <c r="F9" s="18">
        <v>49.5</v>
      </c>
      <c r="G9" s="18">
        <v>61.3</v>
      </c>
      <c r="H9" s="18">
        <v>54.1</v>
      </c>
      <c r="R9" s="44"/>
    </row>
    <row r="10" spans="1:18" x14ac:dyDescent="0.25">
      <c r="A10" s="99"/>
      <c r="B10" s="25" t="s">
        <v>104</v>
      </c>
      <c r="C10" s="18">
        <v>76.3</v>
      </c>
      <c r="D10" s="18">
        <v>78.2</v>
      </c>
      <c r="E10" s="18">
        <v>77.099999999999994</v>
      </c>
      <c r="F10" s="18">
        <v>77.900000000000006</v>
      </c>
      <c r="G10" s="18">
        <v>79.900000000000006</v>
      </c>
      <c r="H10" s="18">
        <v>78.7</v>
      </c>
      <c r="R10" s="44"/>
    </row>
    <row r="11" spans="1:18" x14ac:dyDescent="0.25">
      <c r="A11" s="100"/>
      <c r="B11" s="25" t="s">
        <v>105</v>
      </c>
      <c r="C11" s="18">
        <v>59.5</v>
      </c>
      <c r="D11" s="18">
        <v>61.8</v>
      </c>
      <c r="E11" s="18">
        <v>60.4</v>
      </c>
      <c r="F11" s="18">
        <v>62.4</v>
      </c>
      <c r="G11" s="18">
        <v>64.5</v>
      </c>
      <c r="H11" s="18">
        <v>63.2</v>
      </c>
      <c r="R11" s="44"/>
    </row>
    <row r="12" spans="1:18" x14ac:dyDescent="0.25">
      <c r="A12" s="98" t="s">
        <v>1</v>
      </c>
      <c r="B12" s="25" t="s">
        <v>106</v>
      </c>
      <c r="C12" s="18">
        <v>56.1</v>
      </c>
      <c r="D12" s="18">
        <v>60.5</v>
      </c>
      <c r="E12" s="18">
        <v>57.9</v>
      </c>
      <c r="F12" s="18">
        <v>63.4</v>
      </c>
      <c r="G12" s="18">
        <v>69.2</v>
      </c>
      <c r="H12" s="18">
        <v>65.7</v>
      </c>
      <c r="R12" s="44"/>
    </row>
    <row r="13" spans="1:18" x14ac:dyDescent="0.25">
      <c r="A13" s="99"/>
      <c r="B13" s="25" t="s">
        <v>107</v>
      </c>
      <c r="C13" s="18">
        <v>51.9</v>
      </c>
      <c r="D13" s="18">
        <v>47.2</v>
      </c>
      <c r="E13" s="18">
        <v>50</v>
      </c>
      <c r="F13" s="18">
        <v>54.4</v>
      </c>
      <c r="G13" s="18">
        <v>49.7</v>
      </c>
      <c r="H13" s="18">
        <v>52.6</v>
      </c>
      <c r="R13" s="44"/>
    </row>
    <row r="14" spans="1:18" x14ac:dyDescent="0.25">
      <c r="A14" s="99"/>
      <c r="B14" s="25" t="s">
        <v>108</v>
      </c>
      <c r="C14" s="18">
        <v>54.1</v>
      </c>
      <c r="D14" s="18">
        <v>58.5</v>
      </c>
      <c r="E14" s="18">
        <v>55.8</v>
      </c>
      <c r="F14" s="18">
        <v>56.5</v>
      </c>
      <c r="G14" s="18">
        <v>62.5</v>
      </c>
      <c r="H14" s="18">
        <v>58.8</v>
      </c>
      <c r="R14" s="44"/>
    </row>
    <row r="15" spans="1:18" x14ac:dyDescent="0.25">
      <c r="A15" s="99"/>
      <c r="B15" s="25" t="s">
        <v>109</v>
      </c>
      <c r="C15" s="18">
        <v>60.4</v>
      </c>
      <c r="D15" s="18">
        <v>64.400000000000006</v>
      </c>
      <c r="E15" s="18">
        <v>62</v>
      </c>
      <c r="F15" s="18">
        <v>61.7</v>
      </c>
      <c r="G15" s="18">
        <v>67.2</v>
      </c>
      <c r="H15" s="18">
        <v>63.8</v>
      </c>
      <c r="R15" s="44"/>
    </row>
    <row r="16" spans="1:18" x14ac:dyDescent="0.25">
      <c r="A16" s="99"/>
      <c r="B16" s="25" t="s">
        <v>110</v>
      </c>
      <c r="C16" s="18">
        <v>45.4</v>
      </c>
      <c r="D16" s="18">
        <v>47.2</v>
      </c>
      <c r="E16" s="18">
        <v>46.1</v>
      </c>
      <c r="F16" s="18">
        <v>45.6</v>
      </c>
      <c r="G16" s="18">
        <v>47.8</v>
      </c>
      <c r="H16" s="18">
        <v>46.4</v>
      </c>
      <c r="R16" s="44"/>
    </row>
    <row r="17" spans="1:18" x14ac:dyDescent="0.25">
      <c r="A17" s="99"/>
      <c r="B17" s="25" t="s">
        <v>111</v>
      </c>
      <c r="C17" s="18">
        <v>54.3</v>
      </c>
      <c r="D17" s="18">
        <v>52</v>
      </c>
      <c r="E17" s="18">
        <v>53.3</v>
      </c>
      <c r="F17" s="18">
        <v>55.2</v>
      </c>
      <c r="G17" s="18">
        <v>53.4</v>
      </c>
      <c r="H17" s="18">
        <v>54.5</v>
      </c>
      <c r="R17" s="44"/>
    </row>
    <row r="18" spans="1:18" x14ac:dyDescent="0.25">
      <c r="A18" s="100"/>
      <c r="B18" s="25" t="s">
        <v>112</v>
      </c>
      <c r="C18" s="18">
        <v>55.5</v>
      </c>
      <c r="D18" s="18">
        <v>53.7</v>
      </c>
      <c r="E18" s="18">
        <v>54.8</v>
      </c>
      <c r="F18" s="18">
        <v>58</v>
      </c>
      <c r="G18" s="18">
        <v>57.1</v>
      </c>
      <c r="H18" s="18">
        <v>57.7</v>
      </c>
      <c r="R18" s="44"/>
    </row>
    <row r="19" spans="1:18" x14ac:dyDescent="0.25">
      <c r="A19" s="98" t="s">
        <v>2</v>
      </c>
      <c r="B19" s="25" t="s">
        <v>113</v>
      </c>
      <c r="C19" s="18">
        <v>67.5</v>
      </c>
      <c r="D19" s="18">
        <v>60.5</v>
      </c>
      <c r="E19" s="18">
        <v>64.7</v>
      </c>
      <c r="F19" s="18">
        <v>70.7</v>
      </c>
      <c r="G19" s="18">
        <v>63.5</v>
      </c>
      <c r="H19" s="18">
        <v>67.900000000000006</v>
      </c>
      <c r="R19" s="44"/>
    </row>
    <row r="20" spans="1:18" x14ac:dyDescent="0.25">
      <c r="A20" s="99"/>
      <c r="B20" s="25" t="s">
        <v>114</v>
      </c>
      <c r="C20" s="18">
        <v>70.7</v>
      </c>
      <c r="D20" s="18">
        <v>67.900000000000006</v>
      </c>
      <c r="E20" s="18">
        <v>69.599999999999994</v>
      </c>
      <c r="F20" s="18">
        <v>73.599999999999994</v>
      </c>
      <c r="G20" s="18">
        <v>70.400000000000006</v>
      </c>
      <c r="H20" s="18">
        <v>72.400000000000006</v>
      </c>
      <c r="R20" s="44"/>
    </row>
    <row r="21" spans="1:18" x14ac:dyDescent="0.25">
      <c r="A21" s="99"/>
      <c r="B21" s="25" t="s">
        <v>115</v>
      </c>
      <c r="C21" s="18">
        <v>61.8</v>
      </c>
      <c r="D21" s="18">
        <v>59</v>
      </c>
      <c r="E21" s="18">
        <v>60.7</v>
      </c>
      <c r="F21" s="18">
        <v>64.8</v>
      </c>
      <c r="G21" s="18">
        <v>62.4</v>
      </c>
      <c r="H21" s="18">
        <v>63.9</v>
      </c>
      <c r="R21" s="44"/>
    </row>
    <row r="22" spans="1:18" x14ac:dyDescent="0.25">
      <c r="A22" s="99"/>
      <c r="B22" s="25" t="s">
        <v>116</v>
      </c>
      <c r="C22" s="18">
        <v>58.5</v>
      </c>
      <c r="D22" s="18">
        <v>55.5</v>
      </c>
      <c r="E22" s="18">
        <v>57.3</v>
      </c>
      <c r="F22" s="18">
        <v>61.4</v>
      </c>
      <c r="G22" s="18">
        <v>58.9</v>
      </c>
      <c r="H22" s="18">
        <v>60.4</v>
      </c>
      <c r="R22" s="44"/>
    </row>
    <row r="23" spans="1:18" x14ac:dyDescent="0.25">
      <c r="A23" s="99"/>
      <c r="B23" s="25" t="s">
        <v>117</v>
      </c>
      <c r="C23" s="18">
        <v>63.4</v>
      </c>
      <c r="D23" s="18">
        <v>60.5</v>
      </c>
      <c r="E23" s="18">
        <v>62.2</v>
      </c>
      <c r="F23" s="18">
        <v>65.900000000000006</v>
      </c>
      <c r="G23" s="18">
        <v>62.4</v>
      </c>
      <c r="H23" s="18">
        <v>64.599999999999994</v>
      </c>
      <c r="R23" s="44"/>
    </row>
    <row r="24" spans="1:18" x14ac:dyDescent="0.25">
      <c r="A24" s="99"/>
      <c r="B24" s="25" t="s">
        <v>118</v>
      </c>
      <c r="C24" s="18">
        <v>67.900000000000006</v>
      </c>
      <c r="D24" s="18">
        <v>64.7</v>
      </c>
      <c r="E24" s="18">
        <v>66.7</v>
      </c>
      <c r="F24" s="18">
        <v>70.099999999999994</v>
      </c>
      <c r="G24" s="18">
        <v>67.5</v>
      </c>
      <c r="H24" s="18">
        <v>69.099999999999994</v>
      </c>
      <c r="R24" s="44"/>
    </row>
    <row r="25" spans="1:18" x14ac:dyDescent="0.25">
      <c r="A25" s="99"/>
      <c r="B25" s="25" t="s">
        <v>119</v>
      </c>
      <c r="C25" s="18">
        <v>49</v>
      </c>
      <c r="D25" s="18">
        <v>48.9</v>
      </c>
      <c r="E25" s="18">
        <v>49</v>
      </c>
      <c r="F25" s="18">
        <v>51.3</v>
      </c>
      <c r="G25" s="18">
        <v>51.9</v>
      </c>
      <c r="H25" s="18">
        <v>51.5</v>
      </c>
      <c r="R25" s="44"/>
    </row>
    <row r="26" spans="1:18" x14ac:dyDescent="0.25">
      <c r="A26" s="99"/>
      <c r="B26" s="25" t="s">
        <v>120</v>
      </c>
      <c r="C26" s="18">
        <v>70.2</v>
      </c>
      <c r="D26" s="18">
        <v>67.8</v>
      </c>
      <c r="E26" s="18">
        <v>69.3</v>
      </c>
      <c r="F26" s="18">
        <v>72.599999999999994</v>
      </c>
      <c r="G26" s="18">
        <v>70.599999999999994</v>
      </c>
      <c r="H26" s="18">
        <v>71.8</v>
      </c>
      <c r="R26" s="44"/>
    </row>
    <row r="27" spans="1:18" x14ac:dyDescent="0.25">
      <c r="A27" s="99"/>
      <c r="B27" s="25" t="s">
        <v>121</v>
      </c>
      <c r="C27" s="18">
        <v>76.7</v>
      </c>
      <c r="D27" s="18">
        <v>71.5</v>
      </c>
      <c r="E27" s="18">
        <v>74.599999999999994</v>
      </c>
      <c r="F27" s="18">
        <v>78.8</v>
      </c>
      <c r="G27" s="18">
        <v>74.5</v>
      </c>
      <c r="H27" s="18">
        <v>77.2</v>
      </c>
      <c r="R27" s="44"/>
    </row>
    <row r="28" spans="1:18" x14ac:dyDescent="0.25">
      <c r="A28" s="99"/>
      <c r="B28" s="25" t="s">
        <v>122</v>
      </c>
      <c r="C28" s="18">
        <v>81.400000000000006</v>
      </c>
      <c r="D28" s="18">
        <v>75.5</v>
      </c>
      <c r="E28" s="18">
        <v>79</v>
      </c>
      <c r="F28" s="18">
        <v>82.5</v>
      </c>
      <c r="G28" s="18">
        <v>77.3</v>
      </c>
      <c r="H28" s="18">
        <v>80.5</v>
      </c>
      <c r="R28" s="44"/>
    </row>
    <row r="29" spans="1:18" x14ac:dyDescent="0.25">
      <c r="A29" s="100"/>
      <c r="B29" s="25" t="s">
        <v>123</v>
      </c>
      <c r="C29" s="18">
        <v>81.5</v>
      </c>
      <c r="D29" s="18">
        <v>75.7</v>
      </c>
      <c r="E29" s="18">
        <v>79.099999999999994</v>
      </c>
      <c r="F29" s="18">
        <v>82.6</v>
      </c>
      <c r="G29" s="18">
        <v>77</v>
      </c>
      <c r="H29" s="18">
        <v>80.5</v>
      </c>
      <c r="R29" s="44"/>
    </row>
    <row r="30" spans="1:18" x14ac:dyDescent="0.25">
      <c r="A30" s="98" t="s">
        <v>3</v>
      </c>
      <c r="B30" s="25" t="s">
        <v>124</v>
      </c>
      <c r="C30" s="18">
        <v>67.5</v>
      </c>
      <c r="D30" s="18">
        <v>63.1</v>
      </c>
      <c r="E30" s="18">
        <v>65.7</v>
      </c>
      <c r="F30" s="18">
        <v>73</v>
      </c>
      <c r="G30" s="18">
        <v>70.2</v>
      </c>
      <c r="H30" s="18">
        <v>71.900000000000006</v>
      </c>
      <c r="R30" s="44"/>
    </row>
    <row r="31" spans="1:18" x14ac:dyDescent="0.25">
      <c r="A31" s="99"/>
      <c r="B31" s="25" t="s">
        <v>146</v>
      </c>
      <c r="C31" s="18">
        <v>50.9</v>
      </c>
      <c r="D31" s="18">
        <v>41.8</v>
      </c>
      <c r="E31" s="18">
        <v>47.6</v>
      </c>
      <c r="F31" s="18">
        <v>59.7</v>
      </c>
      <c r="G31" s="18">
        <v>50.2</v>
      </c>
      <c r="H31" s="18">
        <v>56.3</v>
      </c>
      <c r="R31" s="44"/>
    </row>
    <row r="32" spans="1:18" x14ac:dyDescent="0.25">
      <c r="A32" s="99"/>
      <c r="B32" s="25" t="s">
        <v>125</v>
      </c>
      <c r="C32" s="18">
        <v>51.5</v>
      </c>
      <c r="D32" s="18">
        <v>39.799999999999997</v>
      </c>
      <c r="E32" s="18">
        <v>46.8</v>
      </c>
      <c r="F32" s="18">
        <v>62.2</v>
      </c>
      <c r="G32" s="18">
        <v>50.5</v>
      </c>
      <c r="H32" s="18">
        <v>57.7</v>
      </c>
      <c r="R32" s="44"/>
    </row>
    <row r="33" spans="1:18" x14ac:dyDescent="0.25">
      <c r="A33" s="99"/>
      <c r="B33" s="25" t="s">
        <v>126</v>
      </c>
      <c r="C33" s="18">
        <v>63.3</v>
      </c>
      <c r="D33" s="18">
        <v>56.4</v>
      </c>
      <c r="E33" s="18">
        <v>60.5</v>
      </c>
      <c r="F33" s="18">
        <v>65</v>
      </c>
      <c r="G33" s="18">
        <v>59.6</v>
      </c>
      <c r="H33" s="18">
        <v>62.9</v>
      </c>
      <c r="R33" s="44"/>
    </row>
    <row r="34" spans="1:18" x14ac:dyDescent="0.25">
      <c r="A34" s="99"/>
      <c r="B34" s="25" t="s">
        <v>127</v>
      </c>
      <c r="C34" s="18">
        <v>60.6</v>
      </c>
      <c r="D34" s="18">
        <v>53.3</v>
      </c>
      <c r="E34" s="18">
        <v>57.7</v>
      </c>
      <c r="F34" s="18">
        <v>62.4</v>
      </c>
      <c r="G34" s="18">
        <v>56.1</v>
      </c>
      <c r="H34" s="18">
        <v>60</v>
      </c>
      <c r="R34" s="44"/>
    </row>
    <row r="35" spans="1:18" x14ac:dyDescent="0.25">
      <c r="A35" s="99"/>
      <c r="B35" s="25" t="s">
        <v>128</v>
      </c>
      <c r="C35" s="18">
        <v>47</v>
      </c>
      <c r="D35" s="18">
        <v>42.1</v>
      </c>
      <c r="E35" s="18">
        <v>44.8</v>
      </c>
      <c r="F35" s="18">
        <v>48.8</v>
      </c>
      <c r="G35" s="18">
        <v>44.7</v>
      </c>
      <c r="H35" s="18">
        <v>47.1</v>
      </c>
      <c r="R35" s="44"/>
    </row>
    <row r="36" spans="1:18" x14ac:dyDescent="0.25">
      <c r="A36" s="99"/>
      <c r="B36" s="25" t="s">
        <v>129</v>
      </c>
      <c r="C36" s="18">
        <v>46.9</v>
      </c>
      <c r="D36" s="18">
        <v>40.9</v>
      </c>
      <c r="E36" s="18">
        <v>44.2</v>
      </c>
      <c r="F36" s="18">
        <v>49.4</v>
      </c>
      <c r="G36" s="18">
        <v>44.1</v>
      </c>
      <c r="H36" s="18">
        <v>47.1</v>
      </c>
      <c r="R36" s="44"/>
    </row>
    <row r="37" spans="1:18" x14ac:dyDescent="0.25">
      <c r="A37" s="99"/>
      <c r="B37" s="25" t="s">
        <v>130</v>
      </c>
      <c r="C37" s="18">
        <v>60.8</v>
      </c>
      <c r="D37" s="18">
        <v>57.2</v>
      </c>
      <c r="E37" s="18">
        <v>59.3</v>
      </c>
      <c r="F37" s="18">
        <v>63</v>
      </c>
      <c r="G37" s="18">
        <v>59.3</v>
      </c>
      <c r="H37" s="18">
        <v>61.6</v>
      </c>
      <c r="R37" s="44"/>
    </row>
    <row r="38" spans="1:18" x14ac:dyDescent="0.25">
      <c r="A38" s="99"/>
      <c r="B38" s="25" t="s">
        <v>131</v>
      </c>
      <c r="C38" s="18">
        <v>64</v>
      </c>
      <c r="D38" s="18">
        <v>59.2</v>
      </c>
      <c r="E38" s="18">
        <v>62</v>
      </c>
      <c r="F38" s="18">
        <v>66.3</v>
      </c>
      <c r="G38" s="18">
        <v>61.7</v>
      </c>
      <c r="H38" s="18">
        <v>64.5</v>
      </c>
      <c r="R38" s="44"/>
    </row>
    <row r="39" spans="1:18" x14ac:dyDescent="0.25">
      <c r="A39" s="99"/>
      <c r="B39" s="25" t="s">
        <v>132</v>
      </c>
      <c r="C39" s="18">
        <v>53.6</v>
      </c>
      <c r="D39" s="18">
        <v>49</v>
      </c>
      <c r="E39" s="18">
        <v>51.7</v>
      </c>
      <c r="F39" s="18">
        <v>55.9</v>
      </c>
      <c r="G39" s="18">
        <v>53.1</v>
      </c>
      <c r="H39" s="18">
        <v>54.8</v>
      </c>
      <c r="R39" s="44"/>
    </row>
    <row r="40" spans="1:18" x14ac:dyDescent="0.25">
      <c r="A40" s="99"/>
      <c r="B40" s="25" t="s">
        <v>133</v>
      </c>
      <c r="C40" s="18">
        <v>53.8</v>
      </c>
      <c r="D40" s="18">
        <v>50.9</v>
      </c>
      <c r="E40" s="18">
        <v>52.6</v>
      </c>
      <c r="F40" s="18">
        <v>56.5</v>
      </c>
      <c r="G40" s="18">
        <v>54.7</v>
      </c>
      <c r="H40" s="18">
        <v>55.8</v>
      </c>
      <c r="R40" s="44"/>
    </row>
    <row r="41" spans="1:18" x14ac:dyDescent="0.25">
      <c r="A41" s="99"/>
      <c r="B41" s="25" t="s">
        <v>134</v>
      </c>
      <c r="C41" s="18">
        <v>28.1</v>
      </c>
      <c r="D41" s="18">
        <v>23.5</v>
      </c>
      <c r="E41" s="18">
        <v>26.2</v>
      </c>
      <c r="F41" s="18">
        <v>47.7</v>
      </c>
      <c r="G41" s="18">
        <v>42.5</v>
      </c>
      <c r="H41" s="18">
        <v>45.7</v>
      </c>
      <c r="R41" s="44"/>
    </row>
    <row r="42" spans="1:18" x14ac:dyDescent="0.25">
      <c r="A42" s="100"/>
      <c r="B42" s="25" t="s">
        <v>135</v>
      </c>
      <c r="C42" s="18">
        <v>19.8</v>
      </c>
      <c r="D42" s="18">
        <v>16.100000000000001</v>
      </c>
      <c r="E42" s="18">
        <v>18.399999999999999</v>
      </c>
      <c r="F42" s="18">
        <v>37.799999999999997</v>
      </c>
      <c r="G42" s="18">
        <v>31.2</v>
      </c>
      <c r="H42" s="18">
        <v>35.4</v>
      </c>
      <c r="R42" s="44"/>
    </row>
    <row r="43" spans="1:18" x14ac:dyDescent="0.25">
      <c r="A43" s="98" t="s">
        <v>4</v>
      </c>
      <c r="B43" s="25" t="s">
        <v>136</v>
      </c>
      <c r="C43" s="18">
        <v>86.1</v>
      </c>
      <c r="D43" s="18">
        <v>79.7</v>
      </c>
      <c r="E43" s="18">
        <v>83.5</v>
      </c>
      <c r="F43" s="18">
        <v>87.9</v>
      </c>
      <c r="G43" s="18">
        <v>82.2</v>
      </c>
      <c r="H43" s="18">
        <v>85.7</v>
      </c>
      <c r="R43" s="44"/>
    </row>
    <row r="44" spans="1:18" x14ac:dyDescent="0.25">
      <c r="A44" s="99"/>
      <c r="B44" s="25" t="s">
        <v>137</v>
      </c>
      <c r="C44" s="18">
        <v>77.900000000000006</v>
      </c>
      <c r="D44" s="18">
        <v>69.900000000000006</v>
      </c>
      <c r="E44" s="18">
        <v>74.7</v>
      </c>
      <c r="F44" s="18">
        <v>80.2</v>
      </c>
      <c r="G44" s="18">
        <v>73.2</v>
      </c>
      <c r="H44" s="18">
        <v>77.5</v>
      </c>
      <c r="R44" s="44"/>
    </row>
    <row r="45" spans="1:18" x14ac:dyDescent="0.25">
      <c r="A45" s="99"/>
      <c r="B45" s="25" t="s">
        <v>138</v>
      </c>
      <c r="C45" s="18">
        <v>86.1</v>
      </c>
      <c r="D45" s="18">
        <v>81.5</v>
      </c>
      <c r="E45" s="18">
        <v>84.3</v>
      </c>
      <c r="F45" s="18">
        <v>87.5</v>
      </c>
      <c r="G45" s="18">
        <v>83.5</v>
      </c>
      <c r="H45" s="18">
        <v>86</v>
      </c>
      <c r="R45" s="44"/>
    </row>
    <row r="46" spans="1:18" x14ac:dyDescent="0.25">
      <c r="A46" s="99"/>
      <c r="B46" s="25" t="s">
        <v>145</v>
      </c>
      <c r="C46" s="18">
        <v>82.6</v>
      </c>
      <c r="D46" s="18">
        <v>76.599999999999994</v>
      </c>
      <c r="E46" s="18">
        <v>80.099999999999994</v>
      </c>
      <c r="F46" s="18">
        <v>84.6</v>
      </c>
      <c r="G46" s="18">
        <v>79.099999999999994</v>
      </c>
      <c r="H46" s="18">
        <v>82.5</v>
      </c>
      <c r="R46" s="44"/>
    </row>
    <row r="47" spans="1:18" x14ac:dyDescent="0.25">
      <c r="A47" s="99"/>
      <c r="B47" s="25" t="s">
        <v>139</v>
      </c>
      <c r="C47" s="18">
        <v>80.7</v>
      </c>
      <c r="D47" s="18">
        <v>75.7</v>
      </c>
      <c r="E47" s="18">
        <v>78.8</v>
      </c>
      <c r="F47" s="18">
        <v>82.1</v>
      </c>
      <c r="G47" s="18">
        <v>77.400000000000006</v>
      </c>
      <c r="H47" s="18">
        <v>80.3</v>
      </c>
      <c r="R47" s="44"/>
    </row>
    <row r="48" spans="1:18" x14ac:dyDescent="0.25">
      <c r="A48" s="99"/>
      <c r="B48" s="25" t="s">
        <v>140</v>
      </c>
      <c r="C48" s="18">
        <v>85</v>
      </c>
      <c r="D48" s="18">
        <v>77.400000000000006</v>
      </c>
      <c r="E48" s="18">
        <v>82</v>
      </c>
      <c r="F48" s="18">
        <v>86.6</v>
      </c>
      <c r="G48" s="18">
        <v>79.900000000000006</v>
      </c>
      <c r="H48" s="18">
        <v>84.1</v>
      </c>
      <c r="R48" s="44"/>
    </row>
    <row r="49" spans="1:18" x14ac:dyDescent="0.25">
      <c r="A49" s="100"/>
      <c r="B49" s="25" t="s">
        <v>141</v>
      </c>
      <c r="C49" s="18">
        <v>88.4</v>
      </c>
      <c r="D49" s="18">
        <v>84.3</v>
      </c>
      <c r="E49" s="18">
        <v>86.8</v>
      </c>
      <c r="F49" s="18">
        <v>89.4</v>
      </c>
      <c r="G49" s="18">
        <v>86.6</v>
      </c>
      <c r="H49" s="18">
        <v>88.3</v>
      </c>
      <c r="R49" s="44"/>
    </row>
  </sheetData>
  <mergeCells count="10">
    <mergeCell ref="F2:H2"/>
    <mergeCell ref="C2:E2"/>
    <mergeCell ref="A1:H1"/>
    <mergeCell ref="A43:A49"/>
    <mergeCell ref="A30:A42"/>
    <mergeCell ref="A19:A29"/>
    <mergeCell ref="A12:A18"/>
    <mergeCell ref="A4:A11"/>
    <mergeCell ref="B2:B3"/>
    <mergeCell ref="A2:A3"/>
  </mergeCells>
  <pageMargins left="0.7" right="0.7" top="0.75" bottom="0.75" header="0.3" footer="0.3"/>
  <pageSetup paperSize="9" scale="9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2:K44"/>
  <sheetViews>
    <sheetView zoomScaleNormal="100" workbookViewId="0">
      <selection activeCell="N14" sqref="N14"/>
    </sheetView>
  </sheetViews>
  <sheetFormatPr defaultRowHeight="12" x14ac:dyDescent="0.2"/>
  <cols>
    <col min="1" max="16384" width="9.140625" style="23"/>
  </cols>
  <sheetData>
    <row r="22" spans="2:11" x14ac:dyDescent="0.2">
      <c r="B22" s="101" t="s">
        <v>347</v>
      </c>
      <c r="C22" s="101"/>
      <c r="D22" s="101"/>
      <c r="E22" s="101"/>
      <c r="F22" s="101"/>
      <c r="G22" s="101"/>
      <c r="H22" s="101"/>
      <c r="I22" s="101"/>
      <c r="J22" s="101"/>
      <c r="K22" s="101"/>
    </row>
    <row r="44" spans="2:11" x14ac:dyDescent="0.2">
      <c r="B44" s="101" t="s">
        <v>348</v>
      </c>
      <c r="C44" s="101"/>
      <c r="D44" s="101"/>
      <c r="E44" s="101"/>
      <c r="F44" s="101"/>
      <c r="G44" s="101"/>
      <c r="H44" s="101"/>
      <c r="I44" s="101"/>
      <c r="J44" s="101"/>
      <c r="K44" s="101"/>
    </row>
  </sheetData>
  <mergeCells count="2">
    <mergeCell ref="B22:K22"/>
    <mergeCell ref="B44:K44"/>
  </mergeCells>
  <pageMargins left="0.7" right="0.7" top="0.75" bottom="0.75" header="0.3" footer="0.3"/>
  <pageSetup paperSize="9" scale="86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U1:AM42"/>
  <sheetViews>
    <sheetView workbookViewId="0">
      <selection activeCell="X13" sqref="X13"/>
    </sheetView>
  </sheetViews>
  <sheetFormatPr defaultRowHeight="15" x14ac:dyDescent="0.25"/>
  <cols>
    <col min="1" max="24" width="9.140625" style="111"/>
    <col min="25" max="39" width="9.140625" style="113"/>
    <col min="40" max="16384" width="9.140625" style="111"/>
  </cols>
  <sheetData>
    <row r="1" spans="21:39" x14ac:dyDescent="0.25">
      <c r="X1" s="118"/>
    </row>
    <row r="2" spans="21:39" x14ac:dyDescent="0.25">
      <c r="X2" s="118"/>
    </row>
    <row r="3" spans="21:39" x14ac:dyDescent="0.25">
      <c r="U3" s="119"/>
      <c r="V3" s="119"/>
      <c r="W3" s="119"/>
      <c r="AA3" s="120"/>
      <c r="AB3" s="121"/>
      <c r="AC3" s="121"/>
      <c r="AD3" s="121"/>
      <c r="AE3" s="121"/>
      <c r="AG3" s="113">
        <v>40</v>
      </c>
      <c r="AH3" s="113" t="s">
        <v>184</v>
      </c>
      <c r="AI3" s="121">
        <v>73.967125721901468</v>
      </c>
      <c r="AJ3" s="121">
        <v>1.3076858021469779</v>
      </c>
      <c r="AK3" s="121" t="s">
        <v>196</v>
      </c>
      <c r="AL3" s="121">
        <v>71.560764959901221</v>
      </c>
      <c r="AM3" s="121">
        <v>1.6762257460151944</v>
      </c>
    </row>
    <row r="4" spans="21:39" x14ac:dyDescent="0.25">
      <c r="U4" s="119"/>
      <c r="V4" s="119"/>
      <c r="W4" s="119"/>
      <c r="AA4" s="120"/>
      <c r="AB4" s="121"/>
      <c r="AC4" s="121"/>
      <c r="AD4" s="121"/>
      <c r="AE4" s="121"/>
      <c r="AG4" s="113">
        <v>39</v>
      </c>
      <c r="AH4" s="113" t="s">
        <v>196</v>
      </c>
      <c r="AI4" s="121">
        <v>74.61491065927305</v>
      </c>
      <c r="AJ4" s="121">
        <v>1.6158996897395472</v>
      </c>
      <c r="AK4" s="121" t="s">
        <v>184</v>
      </c>
      <c r="AL4" s="121">
        <v>74.311111111111046</v>
      </c>
      <c r="AM4" s="121">
        <v>1.3024262236639028</v>
      </c>
    </row>
    <row r="5" spans="21:39" x14ac:dyDescent="0.25">
      <c r="U5" s="119"/>
      <c r="V5" s="119"/>
      <c r="W5" s="119"/>
      <c r="AA5" s="120"/>
      <c r="AB5" s="121"/>
      <c r="AC5" s="121"/>
      <c r="AD5" s="121"/>
      <c r="AE5" s="121"/>
      <c r="AG5" s="113">
        <v>38</v>
      </c>
      <c r="AH5" s="113" t="s">
        <v>188</v>
      </c>
      <c r="AI5" s="121">
        <v>76.882402707275673</v>
      </c>
      <c r="AJ5" s="121">
        <v>0.86314597582171937</v>
      </c>
      <c r="AK5" s="121" t="s">
        <v>192</v>
      </c>
      <c r="AL5" s="121">
        <v>75.71577303487777</v>
      </c>
      <c r="AM5" s="121">
        <v>0.98962583357143208</v>
      </c>
    </row>
    <row r="6" spans="21:39" x14ac:dyDescent="0.25">
      <c r="U6" s="119"/>
      <c r="V6" s="119"/>
      <c r="W6" s="119"/>
      <c r="AA6" s="120"/>
      <c r="AB6" s="121"/>
      <c r="AC6" s="121"/>
      <c r="AD6" s="121"/>
      <c r="AE6" s="121"/>
      <c r="AG6" s="113">
        <v>37</v>
      </c>
      <c r="AH6" s="113" t="s">
        <v>179</v>
      </c>
      <c r="AI6" s="121">
        <v>76.923076923077033</v>
      </c>
      <c r="AJ6" s="121">
        <v>1.0077020230575116</v>
      </c>
      <c r="AK6" s="121" t="s">
        <v>188</v>
      </c>
      <c r="AL6" s="121">
        <v>76.192495230019105</v>
      </c>
      <c r="AM6" s="121">
        <v>0.87337914977622355</v>
      </c>
    </row>
    <row r="7" spans="21:39" x14ac:dyDescent="0.25">
      <c r="U7" s="119"/>
      <c r="V7" s="119"/>
      <c r="W7" s="119"/>
      <c r="AA7" s="120"/>
      <c r="AB7" s="121"/>
      <c r="AC7" s="121"/>
      <c r="AD7" s="121"/>
      <c r="AE7" s="121"/>
      <c r="AG7" s="113">
        <v>36</v>
      </c>
      <c r="AH7" s="113" t="s">
        <v>192</v>
      </c>
      <c r="AI7" s="121">
        <v>76.997137652875409</v>
      </c>
      <c r="AJ7" s="121">
        <v>0.9711117222618828</v>
      </c>
      <c r="AK7" s="121" t="s">
        <v>202</v>
      </c>
      <c r="AL7" s="121">
        <v>76.584734799482518</v>
      </c>
      <c r="AM7" s="121">
        <v>1.39836721968073</v>
      </c>
    </row>
    <row r="8" spans="21:39" x14ac:dyDescent="0.25">
      <c r="U8" s="119"/>
      <c r="V8" s="119"/>
      <c r="W8" s="119"/>
      <c r="AA8" s="120"/>
      <c r="AB8" s="121"/>
      <c r="AC8" s="121"/>
      <c r="AD8" s="121"/>
      <c r="AE8" s="121"/>
      <c r="AG8" s="113">
        <v>35</v>
      </c>
      <c r="AH8" s="113" t="s">
        <v>195</v>
      </c>
      <c r="AI8" s="121">
        <v>77.269260106788565</v>
      </c>
      <c r="AJ8" s="121">
        <v>1.0785509645090465</v>
      </c>
      <c r="AK8" s="121" t="s">
        <v>183</v>
      </c>
      <c r="AL8" s="121">
        <v>76.911314984709279</v>
      </c>
      <c r="AM8" s="121">
        <v>0.98280892075481396</v>
      </c>
    </row>
    <row r="9" spans="21:39" x14ac:dyDescent="0.25">
      <c r="U9" s="119"/>
      <c r="V9" s="119"/>
      <c r="W9" s="119"/>
      <c r="AA9" s="120"/>
      <c r="AB9" s="121"/>
      <c r="AC9" s="121"/>
      <c r="AD9" s="121"/>
      <c r="AE9" s="121"/>
      <c r="AG9" s="113">
        <v>34</v>
      </c>
      <c r="AH9" s="113" t="s">
        <v>183</v>
      </c>
      <c r="AI9" s="121">
        <v>77.624732170186689</v>
      </c>
      <c r="AJ9" s="121">
        <v>0.97266151592450889</v>
      </c>
      <c r="AK9" s="121" t="s">
        <v>179</v>
      </c>
      <c r="AL9" s="121">
        <v>77.005649717514004</v>
      </c>
      <c r="AM9" s="121">
        <v>1.0081412377780892</v>
      </c>
    </row>
    <row r="10" spans="21:39" x14ac:dyDescent="0.25">
      <c r="U10" s="119"/>
      <c r="V10" s="119"/>
      <c r="W10" s="119"/>
      <c r="AA10" s="120"/>
      <c r="AB10" s="121"/>
      <c r="AC10" s="121"/>
      <c r="AD10" s="121"/>
      <c r="AE10" s="121"/>
      <c r="AG10" s="113">
        <v>33</v>
      </c>
      <c r="AH10" s="113" t="s">
        <v>202</v>
      </c>
      <c r="AI10" s="121">
        <v>78.050355067785659</v>
      </c>
      <c r="AJ10" s="121">
        <v>1.3646632547292152</v>
      </c>
      <c r="AK10" s="121" t="s">
        <v>182</v>
      </c>
      <c r="AL10" s="121">
        <v>77.742946708464189</v>
      </c>
      <c r="AM10" s="121">
        <v>1.0654012476343375</v>
      </c>
    </row>
    <row r="11" spans="21:39" x14ac:dyDescent="0.25">
      <c r="U11" s="119"/>
      <c r="V11" s="119"/>
      <c r="W11" s="119"/>
      <c r="AA11" s="120"/>
      <c r="AB11" s="121"/>
      <c r="AC11" s="121"/>
      <c r="AD11" s="121"/>
      <c r="AE11" s="121"/>
      <c r="AG11" s="113">
        <v>32</v>
      </c>
      <c r="AH11" s="113" t="s">
        <v>213</v>
      </c>
      <c r="AI11" s="121">
        <v>78.11217510259921</v>
      </c>
      <c r="AJ11" s="121">
        <v>2.0035697527621186</v>
      </c>
      <c r="AK11" s="121" t="s">
        <v>208</v>
      </c>
      <c r="AL11" s="121">
        <v>78.205689277899296</v>
      </c>
      <c r="AM11" s="121">
        <v>1.2514960131605879</v>
      </c>
    </row>
    <row r="12" spans="21:39" x14ac:dyDescent="0.25">
      <c r="U12" s="119"/>
      <c r="V12" s="119"/>
      <c r="W12" s="119"/>
      <c r="AA12" s="120"/>
      <c r="AB12" s="121"/>
      <c r="AC12" s="121"/>
      <c r="AD12" s="121"/>
      <c r="AE12" s="121"/>
      <c r="AG12" s="113">
        <v>31</v>
      </c>
      <c r="AH12" s="113" t="s">
        <v>198</v>
      </c>
      <c r="AI12" s="121">
        <v>78.28510182207944</v>
      </c>
      <c r="AJ12" s="121">
        <v>0.86146299161790796</v>
      </c>
      <c r="AK12" s="121" t="s">
        <v>198</v>
      </c>
      <c r="AL12" s="121">
        <v>78.399828399828195</v>
      </c>
      <c r="AM12" s="121">
        <v>0.86018115841926113</v>
      </c>
    </row>
    <row r="13" spans="21:39" x14ac:dyDescent="0.25">
      <c r="U13" s="119"/>
      <c r="V13" s="119"/>
      <c r="W13" s="119"/>
      <c r="AA13" s="120"/>
      <c r="AB13" s="121"/>
      <c r="AC13" s="121"/>
      <c r="AD13" s="121"/>
      <c r="AE13" s="121"/>
      <c r="AG13" s="113">
        <v>30</v>
      </c>
      <c r="AH13" s="113" t="s">
        <v>208</v>
      </c>
      <c r="AI13" s="121">
        <v>78.427947598253368</v>
      </c>
      <c r="AJ13" s="121">
        <v>1.2451106329548562</v>
      </c>
      <c r="AK13" s="121" t="s">
        <v>203</v>
      </c>
      <c r="AL13" s="121">
        <v>79.235294117647044</v>
      </c>
      <c r="AM13" s="121">
        <v>1.3873274791605317</v>
      </c>
    </row>
    <row r="14" spans="21:39" x14ac:dyDescent="0.25">
      <c r="U14" s="119"/>
      <c r="V14" s="119"/>
      <c r="W14" s="119"/>
      <c r="AA14" s="120"/>
      <c r="AB14" s="121"/>
      <c r="AC14" s="121"/>
      <c r="AD14" s="121"/>
      <c r="AE14" s="121"/>
      <c r="AG14" s="113">
        <v>29</v>
      </c>
      <c r="AH14" s="113" t="s">
        <v>175</v>
      </c>
      <c r="AI14" s="121">
        <v>78.952069068175064</v>
      </c>
      <c r="AJ14" s="121">
        <v>1.0375311963916019</v>
      </c>
      <c r="AK14" s="121" t="s">
        <v>186</v>
      </c>
      <c r="AL14" s="121">
        <v>79.38311688311687</v>
      </c>
      <c r="AM14" s="121">
        <v>1.2509226784345189</v>
      </c>
    </row>
    <row r="15" spans="21:39" x14ac:dyDescent="0.25">
      <c r="U15" s="119"/>
      <c r="V15" s="119"/>
      <c r="W15" s="119"/>
      <c r="AA15" s="120"/>
      <c r="AB15" s="121"/>
      <c r="AC15" s="121"/>
      <c r="AD15" s="121"/>
      <c r="AE15" s="121"/>
      <c r="AG15" s="113">
        <v>28</v>
      </c>
      <c r="AH15" s="113" t="s">
        <v>203</v>
      </c>
      <c r="AI15" s="121">
        <v>78.990610328638624</v>
      </c>
      <c r="AJ15" s="121">
        <v>1.3910937056099932</v>
      </c>
      <c r="AK15" s="121" t="s">
        <v>197</v>
      </c>
      <c r="AL15" s="121">
        <v>79.451038575667624</v>
      </c>
      <c r="AM15" s="121">
        <v>1.5025388518899598</v>
      </c>
    </row>
    <row r="16" spans="21:39" x14ac:dyDescent="0.25">
      <c r="U16" s="119"/>
      <c r="V16" s="119"/>
      <c r="W16" s="119"/>
      <c r="AA16" s="120"/>
      <c r="AB16" s="121"/>
      <c r="AC16" s="121"/>
      <c r="AD16" s="121"/>
      <c r="AE16" s="121"/>
      <c r="AG16" s="113">
        <v>27</v>
      </c>
      <c r="AH16" s="113" t="s">
        <v>197</v>
      </c>
      <c r="AI16" s="121">
        <v>79.021497405485476</v>
      </c>
      <c r="AJ16" s="121">
        <v>1.5132371440980386</v>
      </c>
      <c r="AK16" s="121" t="s">
        <v>175</v>
      </c>
      <c r="AL16" s="121">
        <v>79.558340793792865</v>
      </c>
      <c r="AM16" s="121">
        <v>1.0279202473077687</v>
      </c>
    </row>
    <row r="17" spans="21:39" x14ac:dyDescent="0.25">
      <c r="U17" s="119"/>
      <c r="V17" s="119"/>
      <c r="W17" s="119"/>
      <c r="AA17" s="120"/>
      <c r="AB17" s="121"/>
      <c r="AC17" s="121"/>
      <c r="AD17" s="121"/>
      <c r="AE17" s="121"/>
      <c r="AG17" s="113">
        <v>26</v>
      </c>
      <c r="AH17" s="113" t="s">
        <v>182</v>
      </c>
      <c r="AI17" s="121">
        <v>79.306033135354795</v>
      </c>
      <c r="AJ17" s="121">
        <v>1.0356961520681309</v>
      </c>
      <c r="AK17" s="121" t="s">
        <v>212</v>
      </c>
      <c r="AL17" s="121">
        <v>79.938461538461695</v>
      </c>
      <c r="AM17" s="121">
        <v>0.99578462291268799</v>
      </c>
    </row>
    <row r="18" spans="21:39" x14ac:dyDescent="0.25">
      <c r="U18" s="119"/>
      <c r="V18" s="119"/>
      <c r="W18" s="119"/>
      <c r="AA18" s="120"/>
      <c r="AB18" s="121"/>
      <c r="AC18" s="121"/>
      <c r="AD18" s="121"/>
      <c r="AE18" s="121"/>
      <c r="AG18" s="113">
        <v>25</v>
      </c>
      <c r="AH18" s="113" t="s">
        <v>199</v>
      </c>
      <c r="AI18" s="121">
        <v>79.387693240375711</v>
      </c>
      <c r="AJ18" s="121">
        <v>0.91833646532480417</v>
      </c>
      <c r="AK18" s="121" t="s">
        <v>213</v>
      </c>
      <c r="AL18" s="121">
        <v>80.027359781121774</v>
      </c>
      <c r="AM18" s="121">
        <v>1.9372281989025919</v>
      </c>
    </row>
    <row r="19" spans="21:39" x14ac:dyDescent="0.25">
      <c r="U19" s="119"/>
      <c r="V19" s="119"/>
      <c r="W19" s="119"/>
      <c r="AA19" s="120"/>
      <c r="AB19" s="121"/>
      <c r="AC19" s="121"/>
      <c r="AD19" s="121"/>
      <c r="AE19" s="121"/>
      <c r="AG19" s="113">
        <v>24</v>
      </c>
      <c r="AH19" s="113" t="s">
        <v>176</v>
      </c>
      <c r="AI19" s="121">
        <v>80.392714854866213</v>
      </c>
      <c r="AJ19" s="121">
        <v>0.92400376248217264</v>
      </c>
      <c r="AK19" s="121" t="s">
        <v>195</v>
      </c>
      <c r="AL19" s="121">
        <v>80.045784051888475</v>
      </c>
      <c r="AM19" s="121">
        <v>1.0288360016631497</v>
      </c>
    </row>
    <row r="20" spans="21:39" x14ac:dyDescent="0.25">
      <c r="U20" s="119"/>
      <c r="V20" s="119"/>
      <c r="W20" s="119"/>
      <c r="AA20" s="120"/>
      <c r="AB20" s="121"/>
      <c r="AC20" s="121"/>
      <c r="AD20" s="121"/>
      <c r="AE20" s="121"/>
      <c r="AG20" s="113">
        <v>23</v>
      </c>
      <c r="AH20" s="113" t="s">
        <v>210</v>
      </c>
      <c r="AI20" s="121">
        <v>80.52230685527752</v>
      </c>
      <c r="AJ20" s="121">
        <v>0.90674135518054721</v>
      </c>
      <c r="AK20" s="121" t="s">
        <v>199</v>
      </c>
      <c r="AL20" s="121">
        <v>80.127620783956104</v>
      </c>
      <c r="AM20" s="121">
        <v>0.90764619439387983</v>
      </c>
    </row>
    <row r="21" spans="21:39" x14ac:dyDescent="0.25">
      <c r="U21" s="119"/>
      <c r="V21" s="119"/>
      <c r="W21" s="119"/>
      <c r="AA21" s="120"/>
      <c r="AB21" s="121"/>
      <c r="AC21" s="121"/>
      <c r="AD21" s="121"/>
      <c r="AE21" s="121"/>
      <c r="AG21" s="113">
        <v>22</v>
      </c>
      <c r="AH21" s="113" t="s">
        <v>193</v>
      </c>
      <c r="AI21" s="121">
        <v>80.624187256176853</v>
      </c>
      <c r="AJ21" s="121">
        <v>0.65748834139893886</v>
      </c>
      <c r="AK21" s="121" t="s">
        <v>177</v>
      </c>
      <c r="AL21" s="121">
        <v>80.535390199637064</v>
      </c>
      <c r="AM21" s="121">
        <v>1.1460912206093081</v>
      </c>
    </row>
    <row r="22" spans="21:39" x14ac:dyDescent="0.25">
      <c r="U22" s="119"/>
      <c r="V22" s="119"/>
      <c r="W22" s="119"/>
      <c r="AA22" s="120"/>
      <c r="AB22" s="121"/>
      <c r="AC22" s="121"/>
      <c r="AD22" s="121"/>
      <c r="AE22" s="121"/>
      <c r="AG22" s="113">
        <v>21</v>
      </c>
      <c r="AH22" s="113" t="s">
        <v>177</v>
      </c>
      <c r="AI22" s="121">
        <v>80.64369900271997</v>
      </c>
      <c r="AJ22" s="121">
        <v>1.1429063776276243</v>
      </c>
      <c r="AK22" s="121" t="s">
        <v>191</v>
      </c>
      <c r="AL22" s="121">
        <v>80.57046979865784</v>
      </c>
      <c r="AM22" s="121">
        <v>0.98723552649753532</v>
      </c>
    </row>
    <row r="23" spans="21:39" x14ac:dyDescent="0.25">
      <c r="U23" s="119"/>
      <c r="V23" s="119"/>
      <c r="W23" s="119"/>
      <c r="AA23" s="120"/>
      <c r="AB23" s="121"/>
      <c r="AC23" s="121"/>
      <c r="AD23" s="121"/>
      <c r="AE23" s="121"/>
      <c r="AG23" s="113">
        <v>20</v>
      </c>
      <c r="AH23" s="113" t="s">
        <v>191</v>
      </c>
      <c r="AI23" s="121">
        <v>80.658159838818122</v>
      </c>
      <c r="AJ23" s="121">
        <v>0.98602368666152207</v>
      </c>
      <c r="AK23" s="121" t="s">
        <v>206</v>
      </c>
      <c r="AL23" s="121">
        <v>81.287343834872217</v>
      </c>
      <c r="AM23" s="121">
        <v>0.59722256174009036</v>
      </c>
    </row>
    <row r="24" spans="21:39" x14ac:dyDescent="0.25">
      <c r="U24" s="119"/>
      <c r="V24" s="119"/>
      <c r="W24" s="119"/>
      <c r="AA24" s="120"/>
      <c r="AB24" s="121"/>
      <c r="AC24" s="121"/>
      <c r="AD24" s="121"/>
      <c r="AE24" s="121"/>
      <c r="AG24" s="113">
        <v>19</v>
      </c>
      <c r="AH24" s="113" t="s">
        <v>212</v>
      </c>
      <c r="AI24" s="121">
        <v>80.769230769230759</v>
      </c>
      <c r="AJ24" s="121">
        <v>0.98000142421859948</v>
      </c>
      <c r="AK24" s="121" t="s">
        <v>209</v>
      </c>
      <c r="AL24" s="121">
        <v>81.666666666666671</v>
      </c>
      <c r="AM24" s="121">
        <v>5.9274901447272441</v>
      </c>
    </row>
    <row r="25" spans="21:39" x14ac:dyDescent="0.25">
      <c r="U25" s="119"/>
      <c r="V25" s="119"/>
      <c r="W25" s="119"/>
      <c r="AA25" s="120"/>
      <c r="AB25" s="121"/>
      <c r="AC25" s="121"/>
      <c r="AD25" s="121"/>
      <c r="AE25" s="121"/>
      <c r="AG25" s="113">
        <v>18</v>
      </c>
      <c r="AH25" s="113" t="s">
        <v>186</v>
      </c>
      <c r="AI25" s="121">
        <v>80.831533477321727</v>
      </c>
      <c r="AJ25" s="121">
        <v>1.2151205822348672</v>
      </c>
      <c r="AK25" s="121" t="s">
        <v>210</v>
      </c>
      <c r="AL25" s="121">
        <v>81.751227495908381</v>
      </c>
      <c r="AM25" s="121">
        <v>0.88603479840966093</v>
      </c>
    </row>
    <row r="26" spans="21:39" x14ac:dyDescent="0.25">
      <c r="U26" s="119"/>
      <c r="V26" s="119"/>
      <c r="W26" s="119"/>
      <c r="AA26" s="120"/>
      <c r="AB26" s="121"/>
      <c r="AC26" s="121"/>
      <c r="AD26" s="121"/>
      <c r="AE26" s="121"/>
      <c r="AG26" s="113">
        <v>17</v>
      </c>
      <c r="AH26" s="113" t="s">
        <v>206</v>
      </c>
      <c r="AI26" s="121">
        <v>80.941399891481595</v>
      </c>
      <c r="AJ26" s="121">
        <v>0.60092221126583423</v>
      </c>
      <c r="AK26" s="121" t="s">
        <v>178</v>
      </c>
      <c r="AL26" s="121">
        <v>81.813125695217011</v>
      </c>
      <c r="AM26" s="121">
        <v>1.2011069333512394</v>
      </c>
    </row>
    <row r="27" spans="21:39" x14ac:dyDescent="0.25">
      <c r="U27" s="119"/>
      <c r="V27" s="119"/>
      <c r="W27" s="119"/>
      <c r="AA27" s="120"/>
      <c r="AB27" s="121"/>
      <c r="AC27" s="121"/>
      <c r="AD27" s="121"/>
      <c r="AE27" s="121"/>
      <c r="AG27" s="113">
        <v>16</v>
      </c>
      <c r="AH27" s="113" t="s">
        <v>180</v>
      </c>
      <c r="AI27" s="121">
        <v>81.064638783269956</v>
      </c>
      <c r="AJ27" s="121">
        <v>1.443511076190688</v>
      </c>
      <c r="AK27" s="121" t="s">
        <v>193</v>
      </c>
      <c r="AL27" s="121">
        <v>81.899495852984543</v>
      </c>
      <c r="AM27" s="121">
        <v>0.64073686120515683</v>
      </c>
    </row>
    <row r="28" spans="21:39" x14ac:dyDescent="0.25">
      <c r="U28" s="119"/>
      <c r="V28" s="119"/>
      <c r="W28" s="119"/>
      <c r="AA28" s="120"/>
      <c r="AB28" s="121"/>
      <c r="AC28" s="121"/>
      <c r="AD28" s="121"/>
      <c r="AE28" s="121"/>
      <c r="AG28" s="113">
        <v>15</v>
      </c>
      <c r="AH28" s="113" t="s">
        <v>178</v>
      </c>
      <c r="AI28" s="121">
        <v>81.707317073170856</v>
      </c>
      <c r="AJ28" s="121">
        <v>1.2007045053094494</v>
      </c>
      <c r="AK28" s="121" t="s">
        <v>204</v>
      </c>
      <c r="AL28" s="121">
        <v>81.992850759606895</v>
      </c>
      <c r="AM28" s="121">
        <v>1.2129981545869537</v>
      </c>
    </row>
    <row r="29" spans="21:39" x14ac:dyDescent="0.25">
      <c r="U29" s="119"/>
      <c r="V29" s="119"/>
      <c r="W29" s="119"/>
      <c r="AA29" s="120"/>
      <c r="AB29" s="121"/>
      <c r="AC29" s="121"/>
      <c r="AD29" s="121"/>
      <c r="AE29" s="121"/>
      <c r="AG29" s="113">
        <v>14</v>
      </c>
      <c r="AH29" s="113" t="s">
        <v>204</v>
      </c>
      <c r="AI29" s="121">
        <v>81.883087907184247</v>
      </c>
      <c r="AJ29" s="121">
        <v>1.2148868869963618</v>
      </c>
      <c r="AK29" s="121" t="s">
        <v>176</v>
      </c>
      <c r="AL29" s="121">
        <v>81.994301994302148</v>
      </c>
      <c r="AM29" s="121">
        <v>0.89496292597497462</v>
      </c>
    </row>
    <row r="30" spans="21:39" x14ac:dyDescent="0.25">
      <c r="U30" s="119"/>
      <c r="V30" s="119"/>
      <c r="W30" s="119"/>
      <c r="AA30" s="120"/>
      <c r="AB30" s="121"/>
      <c r="AC30" s="121"/>
      <c r="AD30" s="121"/>
      <c r="AE30" s="121"/>
      <c r="AG30" s="113">
        <v>13</v>
      </c>
      <c r="AH30" s="113" t="s">
        <v>194</v>
      </c>
      <c r="AI30" s="121">
        <v>82.767813863305832</v>
      </c>
      <c r="AJ30" s="121">
        <v>0.84917423166089401</v>
      </c>
      <c r="AK30" s="121" t="s">
        <v>205</v>
      </c>
      <c r="AL30" s="121">
        <v>82.455689699460692</v>
      </c>
      <c r="AM30" s="121">
        <v>0.84455504172929985</v>
      </c>
    </row>
    <row r="31" spans="21:39" x14ac:dyDescent="0.25">
      <c r="U31" s="119"/>
      <c r="V31" s="119"/>
      <c r="W31" s="119"/>
      <c r="AA31" s="120"/>
      <c r="AB31" s="121"/>
      <c r="AC31" s="121"/>
      <c r="AD31" s="121"/>
      <c r="AE31" s="121"/>
      <c r="AG31" s="113">
        <v>12</v>
      </c>
      <c r="AH31" s="113" t="s">
        <v>207</v>
      </c>
      <c r="AI31" s="121">
        <v>82.866043613707092</v>
      </c>
      <c r="AJ31" s="121">
        <v>1.6919914664767586</v>
      </c>
      <c r="AK31" s="121" t="s">
        <v>190</v>
      </c>
      <c r="AL31" s="121">
        <v>82.475742428697359</v>
      </c>
      <c r="AM31" s="121">
        <v>0.89891861323486599</v>
      </c>
    </row>
    <row r="32" spans="21:39" x14ac:dyDescent="0.25">
      <c r="U32" s="119"/>
      <c r="V32" s="119"/>
      <c r="W32" s="119"/>
      <c r="AA32" s="120"/>
      <c r="AB32" s="121"/>
      <c r="AC32" s="121"/>
      <c r="AD32" s="121"/>
      <c r="AE32" s="121"/>
      <c r="AG32" s="113">
        <v>11</v>
      </c>
      <c r="AH32" s="113" t="s">
        <v>209</v>
      </c>
      <c r="AI32" s="121">
        <v>83.050847457627114</v>
      </c>
      <c r="AJ32" s="121">
        <v>5.8410382125464064</v>
      </c>
      <c r="AK32" s="121" t="s">
        <v>194</v>
      </c>
      <c r="AL32" s="121">
        <v>82.555879494655159</v>
      </c>
      <c r="AM32" s="121">
        <v>0.85462924357785175</v>
      </c>
    </row>
    <row r="33" spans="21:39" x14ac:dyDescent="0.25">
      <c r="U33" s="119"/>
      <c r="V33" s="119"/>
      <c r="W33" s="119"/>
      <c r="AA33" s="120"/>
      <c r="AB33" s="121"/>
      <c r="AC33" s="121"/>
      <c r="AD33" s="121"/>
      <c r="AE33" s="121"/>
      <c r="AG33" s="113">
        <v>10</v>
      </c>
      <c r="AH33" s="113" t="s">
        <v>189</v>
      </c>
      <c r="AI33" s="121">
        <v>83.280327124034656</v>
      </c>
      <c r="AJ33" s="121">
        <v>1.1961653701668191</v>
      </c>
      <c r="AK33" s="121" t="s">
        <v>180</v>
      </c>
      <c r="AL33" s="121">
        <v>82.92682926829265</v>
      </c>
      <c r="AM33" s="121">
        <v>1.388749117529168</v>
      </c>
    </row>
    <row r="34" spans="21:39" x14ac:dyDescent="0.25">
      <c r="U34" s="119"/>
      <c r="V34" s="119"/>
      <c r="W34" s="119"/>
      <c r="AA34" s="120"/>
      <c r="AB34" s="121"/>
      <c r="AC34" s="121"/>
      <c r="AD34" s="121"/>
      <c r="AE34" s="121"/>
      <c r="AG34" s="113">
        <v>9</v>
      </c>
      <c r="AH34" s="113" t="s">
        <v>190</v>
      </c>
      <c r="AI34" s="121">
        <v>83.387144115057396</v>
      </c>
      <c r="AJ34" s="121">
        <v>0.87895001700135122</v>
      </c>
      <c r="AK34" s="121" t="s">
        <v>207</v>
      </c>
      <c r="AL34" s="121">
        <v>83.834196891191723</v>
      </c>
      <c r="AM34" s="121">
        <v>1.6506766208122154</v>
      </c>
    </row>
    <row r="35" spans="21:39" x14ac:dyDescent="0.25">
      <c r="U35" s="119"/>
      <c r="V35" s="119"/>
      <c r="W35" s="119"/>
      <c r="AA35" s="120"/>
      <c r="AB35" s="121"/>
      <c r="AC35" s="121"/>
      <c r="AD35" s="121"/>
      <c r="AE35" s="121"/>
      <c r="AG35" s="113">
        <v>8</v>
      </c>
      <c r="AH35" s="113" t="s">
        <v>205</v>
      </c>
      <c r="AI35" s="121">
        <v>83.440143552935027</v>
      </c>
      <c r="AJ35" s="121">
        <v>0.82420747692483254</v>
      </c>
      <c r="AK35" s="121" t="s">
        <v>200</v>
      </c>
      <c r="AL35" s="121">
        <v>83.950617283950621</v>
      </c>
      <c r="AM35" s="121">
        <v>1.1658203385734465</v>
      </c>
    </row>
    <row r="36" spans="21:39" x14ac:dyDescent="0.25">
      <c r="U36" s="119"/>
      <c r="V36" s="119"/>
      <c r="W36" s="119"/>
      <c r="AA36" s="120"/>
      <c r="AB36" s="121"/>
      <c r="AC36" s="121"/>
      <c r="AD36" s="121"/>
      <c r="AE36" s="121"/>
      <c r="AG36" s="113">
        <v>7</v>
      </c>
      <c r="AH36" s="113" t="s">
        <v>200</v>
      </c>
      <c r="AI36" s="121">
        <v>84.204345273047537</v>
      </c>
      <c r="AJ36" s="121">
        <v>1.1572413575990754</v>
      </c>
      <c r="AK36" s="121" t="s">
        <v>189</v>
      </c>
      <c r="AL36" s="121">
        <v>84.007269422989481</v>
      </c>
      <c r="AM36" s="121">
        <v>1.1749675448714674</v>
      </c>
    </row>
    <row r="37" spans="21:39" x14ac:dyDescent="0.25">
      <c r="U37" s="119"/>
      <c r="V37" s="119"/>
      <c r="W37" s="119"/>
      <c r="AA37" s="120"/>
      <c r="AB37" s="121"/>
      <c r="AC37" s="121"/>
      <c r="AD37" s="121"/>
      <c r="AE37" s="121"/>
      <c r="AG37" s="113">
        <v>6</v>
      </c>
      <c r="AH37" s="113" t="s">
        <v>211</v>
      </c>
      <c r="AI37" s="121">
        <v>84.472300849170907</v>
      </c>
      <c r="AJ37" s="121">
        <v>1.0186444759429782</v>
      </c>
      <c r="AK37" s="121" t="s">
        <v>211</v>
      </c>
      <c r="AL37" s="121">
        <v>84.063260340632425</v>
      </c>
      <c r="AM37" s="121">
        <v>1.0314918335966776</v>
      </c>
    </row>
    <row r="38" spans="21:39" x14ac:dyDescent="0.25">
      <c r="U38" s="119"/>
      <c r="V38" s="119"/>
      <c r="W38" s="119"/>
      <c r="AA38" s="120"/>
      <c r="AB38" s="121"/>
      <c r="AC38" s="121"/>
      <c r="AD38" s="121"/>
      <c r="AE38" s="121"/>
      <c r="AG38" s="113">
        <v>5</v>
      </c>
      <c r="AH38" s="113" t="s">
        <v>174</v>
      </c>
      <c r="AI38" s="121">
        <v>84.813680449208789</v>
      </c>
      <c r="AJ38" s="121">
        <v>0.80730951214716773</v>
      </c>
      <c r="AK38" s="121" t="s">
        <v>174</v>
      </c>
      <c r="AL38" s="121">
        <v>85.655737704918067</v>
      </c>
      <c r="AM38" s="121">
        <v>0.7904211115010561</v>
      </c>
    </row>
    <row r="39" spans="21:39" x14ac:dyDescent="0.25">
      <c r="U39" s="119"/>
      <c r="V39" s="119"/>
      <c r="W39" s="119"/>
      <c r="AA39" s="120"/>
      <c r="AB39" s="121"/>
      <c r="AC39" s="121"/>
      <c r="AD39" s="121"/>
      <c r="AE39" s="121"/>
      <c r="AG39" s="113">
        <v>4</v>
      </c>
      <c r="AH39" s="113" t="s">
        <v>181</v>
      </c>
      <c r="AI39" s="121">
        <v>85.025817555938104</v>
      </c>
      <c r="AJ39" s="121">
        <v>0.99720345603335137</v>
      </c>
      <c r="AK39" s="121" t="s">
        <v>181</v>
      </c>
      <c r="AL39" s="121">
        <v>85.732758620689637</v>
      </c>
      <c r="AM39" s="121">
        <v>0.978673253961867</v>
      </c>
    </row>
    <row r="40" spans="21:39" x14ac:dyDescent="0.25">
      <c r="U40" s="119"/>
      <c r="V40" s="119"/>
      <c r="W40" s="119"/>
      <c r="AA40" s="120"/>
      <c r="AB40" s="121"/>
      <c r="AC40" s="121"/>
      <c r="AD40" s="121"/>
      <c r="AE40" s="121"/>
      <c r="AG40" s="113">
        <v>3</v>
      </c>
      <c r="AH40" s="113" t="s">
        <v>201</v>
      </c>
      <c r="AI40" s="121">
        <v>88.419405320813766</v>
      </c>
      <c r="AJ40" s="121">
        <v>1.1800695938489798</v>
      </c>
      <c r="AK40" s="121" t="s">
        <v>201</v>
      </c>
      <c r="AL40" s="121">
        <v>87.392325763508296</v>
      </c>
      <c r="AM40" s="121">
        <v>1.2248620820506384</v>
      </c>
    </row>
    <row r="41" spans="21:39" x14ac:dyDescent="0.25">
      <c r="U41" s="119"/>
      <c r="V41" s="119"/>
      <c r="W41" s="119"/>
      <c r="AA41" s="120"/>
      <c r="AB41" s="121"/>
      <c r="AC41" s="121"/>
      <c r="AD41" s="121"/>
      <c r="AE41" s="121"/>
      <c r="AG41" s="113">
        <v>2</v>
      </c>
      <c r="AH41" s="113" t="s">
        <v>187</v>
      </c>
      <c r="AI41" s="121">
        <v>89.002036659877831</v>
      </c>
      <c r="AJ41" s="121">
        <v>1.4342559705037072</v>
      </c>
      <c r="AK41" s="121" t="s">
        <v>187</v>
      </c>
      <c r="AL41" s="121">
        <v>89.285714285714292</v>
      </c>
      <c r="AM41" s="121">
        <v>1.4197883446946058</v>
      </c>
    </row>
    <row r="42" spans="21:39" x14ac:dyDescent="0.25">
      <c r="U42" s="119"/>
      <c r="V42" s="119"/>
      <c r="W42" s="119"/>
      <c r="AA42" s="120"/>
      <c r="AB42" s="121"/>
      <c r="AC42" s="121"/>
      <c r="AD42" s="121"/>
      <c r="AE42" s="121"/>
      <c r="AG42" s="113">
        <v>1</v>
      </c>
      <c r="AH42" s="113" t="s">
        <v>185</v>
      </c>
      <c r="AI42" s="121">
        <v>90.996168582375446</v>
      </c>
      <c r="AJ42" s="121">
        <v>1.6034015740906766</v>
      </c>
      <c r="AK42" s="121" t="s">
        <v>185</v>
      </c>
      <c r="AL42" s="121">
        <v>90.57692307692308</v>
      </c>
      <c r="AM42" s="121">
        <v>1.6417184270882341</v>
      </c>
    </row>
  </sheetData>
  <sortState ref="AT3:AU42">
    <sortCondition ref="AT3:AT42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J23"/>
  <sheetViews>
    <sheetView zoomScaleNormal="100" workbookViewId="0">
      <selection activeCell="F39" sqref="F39"/>
    </sheetView>
  </sheetViews>
  <sheetFormatPr defaultRowHeight="12" x14ac:dyDescent="0.2"/>
  <cols>
    <col min="1" max="16384" width="9.140625" style="23"/>
  </cols>
  <sheetData>
    <row r="23" spans="1:10" x14ac:dyDescent="0.2">
      <c r="A23" s="102" t="s">
        <v>350</v>
      </c>
      <c r="B23" s="102"/>
      <c r="C23" s="102"/>
      <c r="D23" s="102"/>
      <c r="E23" s="102"/>
      <c r="F23" s="102"/>
      <c r="G23" s="102"/>
      <c r="H23" s="102"/>
      <c r="I23" s="102"/>
      <c r="J23" s="102"/>
    </row>
  </sheetData>
  <mergeCells count="1">
    <mergeCell ref="A23:J23"/>
  </mergeCells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zoomScaleNormal="100" workbookViewId="0">
      <selection activeCell="C9" sqref="C9"/>
    </sheetView>
  </sheetViews>
  <sheetFormatPr defaultRowHeight="12" customHeight="1" x14ac:dyDescent="0.25"/>
  <cols>
    <col min="1" max="1" width="50" style="2" customWidth="1"/>
    <col min="2" max="3" width="21.42578125" style="2" customWidth="1"/>
    <col min="4" max="16384" width="9.140625" style="2"/>
  </cols>
  <sheetData>
    <row r="1" spans="1:5" ht="12" customHeight="1" x14ac:dyDescent="0.25">
      <c r="A1" s="69" t="s">
        <v>291</v>
      </c>
      <c r="B1" s="69"/>
      <c r="C1" s="69"/>
    </row>
    <row r="2" spans="1:5" ht="12" customHeight="1" x14ac:dyDescent="0.25">
      <c r="A2" s="27" t="s">
        <v>270</v>
      </c>
      <c r="B2" s="27">
        <v>2013</v>
      </c>
      <c r="C2" s="27">
        <v>2014</v>
      </c>
    </row>
    <row r="3" spans="1:5" ht="12" customHeight="1" x14ac:dyDescent="0.25">
      <c r="A3" s="28" t="s">
        <v>340</v>
      </c>
      <c r="B3" s="1">
        <v>40</v>
      </c>
      <c r="C3" s="1">
        <v>40</v>
      </c>
    </row>
    <row r="4" spans="1:5" ht="12" customHeight="1" x14ac:dyDescent="0.25">
      <c r="A4" s="28" t="s">
        <v>271</v>
      </c>
      <c r="B4" s="19">
        <v>341343</v>
      </c>
      <c r="C4" s="19">
        <v>330772</v>
      </c>
    </row>
    <row r="5" spans="1:5" ht="12" customHeight="1" x14ac:dyDescent="0.25">
      <c r="A5" s="28" t="s">
        <v>272</v>
      </c>
      <c r="B5" s="1" t="s">
        <v>273</v>
      </c>
      <c r="C5" s="1" t="s">
        <v>316</v>
      </c>
    </row>
    <row r="6" spans="1:5" ht="12" customHeight="1" x14ac:dyDescent="0.25">
      <c r="A6" s="28" t="s">
        <v>274</v>
      </c>
      <c r="B6" s="1" t="s">
        <v>275</v>
      </c>
      <c r="C6" s="1" t="s">
        <v>275</v>
      </c>
    </row>
    <row r="7" spans="1:5" ht="12" customHeight="1" x14ac:dyDescent="0.25">
      <c r="A7" s="28" t="s">
        <v>276</v>
      </c>
      <c r="B7" s="1">
        <v>29.3</v>
      </c>
      <c r="C7" s="1">
        <v>30.1</v>
      </c>
    </row>
    <row r="8" spans="1:5" ht="12" customHeight="1" x14ac:dyDescent="0.25">
      <c r="A8" s="28" t="s">
        <v>341</v>
      </c>
      <c r="B8" s="19">
        <v>100225</v>
      </c>
      <c r="C8" s="19">
        <v>99112</v>
      </c>
      <c r="E8" s="62"/>
    </row>
    <row r="9" spans="1:5" ht="12" customHeight="1" x14ac:dyDescent="0.25">
      <c r="A9" s="28" t="s">
        <v>277</v>
      </c>
      <c r="B9" s="19">
        <v>108940</v>
      </c>
      <c r="C9" s="19">
        <v>108322</v>
      </c>
      <c r="E9" s="62"/>
    </row>
    <row r="10" spans="1:5" ht="12" customHeight="1" x14ac:dyDescent="0.25">
      <c r="A10" s="28" t="s">
        <v>278</v>
      </c>
      <c r="B10" s="1" t="s">
        <v>279</v>
      </c>
      <c r="C10" s="1" t="s">
        <v>279</v>
      </c>
    </row>
    <row r="12" spans="1:5" ht="12" customHeight="1" x14ac:dyDescent="0.25">
      <c r="C12" s="52"/>
    </row>
    <row r="13" spans="1:5" ht="12" customHeight="1" x14ac:dyDescent="0.25">
      <c r="C13" s="53"/>
    </row>
  </sheetData>
  <mergeCells count="1">
    <mergeCell ref="A1:C1"/>
  </mergeCells>
  <pageMargins left="0.7" right="0.7" top="0.75" bottom="0.75" header="0.3" footer="0.3"/>
  <pageSetup paperSize="9" scale="94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3:J23"/>
  <sheetViews>
    <sheetView zoomScaleNormal="100" workbookViewId="0">
      <selection activeCell="D31" sqref="D31"/>
    </sheetView>
  </sheetViews>
  <sheetFormatPr defaultRowHeight="12" x14ac:dyDescent="0.2"/>
  <cols>
    <col min="1" max="16384" width="9.140625" style="23"/>
  </cols>
  <sheetData>
    <row r="23" spans="2:10" x14ac:dyDescent="0.2">
      <c r="B23" s="102" t="s">
        <v>349</v>
      </c>
      <c r="C23" s="102"/>
      <c r="D23" s="102"/>
      <c r="E23" s="102"/>
      <c r="F23" s="102"/>
      <c r="G23" s="102"/>
      <c r="H23" s="102"/>
      <c r="I23" s="102"/>
      <c r="J23" s="102"/>
    </row>
  </sheetData>
  <mergeCells count="1">
    <mergeCell ref="B23:J23"/>
  </mergeCells>
  <pageMargins left="0.7" right="0.7" top="0.75" bottom="0.75" header="0.3" footer="0.3"/>
  <pageSetup paperSize="9"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10"/>
  <sheetViews>
    <sheetView workbookViewId="0">
      <selection activeCell="K23" sqref="K23"/>
    </sheetView>
  </sheetViews>
  <sheetFormatPr defaultRowHeight="15" x14ac:dyDescent="0.25"/>
  <cols>
    <col min="1" max="24" width="9.140625" style="111"/>
    <col min="25" max="25" width="11" style="111" bestFit="1" customWidth="1"/>
    <col min="26" max="16384" width="9.140625" style="111"/>
  </cols>
  <sheetData>
    <row r="1" spans="1:25" x14ac:dyDescent="0.25">
      <c r="A1" s="111" t="s">
        <v>256</v>
      </c>
      <c r="M1" s="112"/>
      <c r="N1" s="112"/>
      <c r="O1" s="112"/>
      <c r="P1" s="112"/>
      <c r="Y1" s="113"/>
    </row>
    <row r="2" spans="1:25" x14ac:dyDescent="0.25">
      <c r="B2" s="111" t="s">
        <v>257</v>
      </c>
      <c r="D2" s="111" t="s">
        <v>258</v>
      </c>
      <c r="M2" s="112"/>
      <c r="N2" s="112" t="s">
        <v>317</v>
      </c>
      <c r="O2" s="111" t="s">
        <v>258</v>
      </c>
      <c r="Y2" s="114"/>
    </row>
    <row r="3" spans="1:25" x14ac:dyDescent="0.25">
      <c r="B3" s="111" t="s">
        <v>259</v>
      </c>
      <c r="C3" s="111" t="s">
        <v>260</v>
      </c>
      <c r="D3" s="111" t="s">
        <v>166</v>
      </c>
      <c r="E3" s="111" t="s">
        <v>167</v>
      </c>
      <c r="M3" s="112"/>
      <c r="N3" s="112" t="s">
        <v>318</v>
      </c>
      <c r="O3" s="111" t="s">
        <v>166</v>
      </c>
      <c r="P3" s="111" t="s">
        <v>167</v>
      </c>
      <c r="Y3" s="114"/>
    </row>
    <row r="4" spans="1:25" x14ac:dyDescent="0.25">
      <c r="A4" s="111">
        <v>2008</v>
      </c>
      <c r="B4" s="111">
        <v>86</v>
      </c>
      <c r="C4" s="111">
        <v>86</v>
      </c>
      <c r="M4" s="112">
        <v>2008</v>
      </c>
      <c r="N4" s="115">
        <v>82</v>
      </c>
      <c r="O4" s="112"/>
      <c r="P4" s="112"/>
      <c r="Y4" s="114"/>
    </row>
    <row r="5" spans="1:25" x14ac:dyDescent="0.25">
      <c r="A5" s="111">
        <v>2009</v>
      </c>
      <c r="B5" s="111">
        <v>87</v>
      </c>
      <c r="C5" s="111">
        <v>86</v>
      </c>
      <c r="M5" s="112">
        <v>2009</v>
      </c>
      <c r="N5" s="115">
        <v>82</v>
      </c>
      <c r="O5" s="112"/>
      <c r="P5" s="112"/>
    </row>
    <row r="6" spans="1:25" x14ac:dyDescent="0.25">
      <c r="A6" s="111">
        <v>2010</v>
      </c>
      <c r="B6" s="111">
        <v>87</v>
      </c>
      <c r="C6" s="111">
        <v>86</v>
      </c>
      <c r="M6" s="112">
        <v>2010</v>
      </c>
      <c r="N6" s="115">
        <v>82</v>
      </c>
      <c r="O6" s="112"/>
      <c r="P6" s="112"/>
    </row>
    <row r="7" spans="1:25" x14ac:dyDescent="0.25">
      <c r="A7" s="111">
        <v>2011</v>
      </c>
      <c r="B7" s="111">
        <v>87</v>
      </c>
      <c r="C7" s="111">
        <v>86</v>
      </c>
      <c r="D7" s="111">
        <v>81</v>
      </c>
      <c r="E7" s="111">
        <v>78</v>
      </c>
      <c r="M7" s="112">
        <v>2011</v>
      </c>
      <c r="N7" s="115">
        <v>83</v>
      </c>
      <c r="O7" s="112"/>
      <c r="P7" s="112"/>
    </row>
    <row r="8" spans="1:25" x14ac:dyDescent="0.25">
      <c r="A8" s="111">
        <v>2012</v>
      </c>
      <c r="B8" s="111">
        <v>88</v>
      </c>
      <c r="C8" s="111">
        <v>86</v>
      </c>
      <c r="D8" s="111">
        <v>83</v>
      </c>
      <c r="E8" s="111">
        <v>76</v>
      </c>
      <c r="M8" s="112">
        <v>2012</v>
      </c>
      <c r="N8" s="115">
        <v>85</v>
      </c>
      <c r="O8" s="112"/>
      <c r="P8" s="112"/>
    </row>
    <row r="9" spans="1:25" x14ac:dyDescent="0.25">
      <c r="A9" s="111">
        <v>2013</v>
      </c>
      <c r="B9" s="111">
        <v>88</v>
      </c>
      <c r="C9" s="111">
        <v>87</v>
      </c>
      <c r="D9" s="116">
        <v>81.463572385542321</v>
      </c>
      <c r="E9" s="116">
        <v>75.683890577507782</v>
      </c>
      <c r="M9" s="112">
        <v>2013</v>
      </c>
      <c r="N9" s="115">
        <v>85</v>
      </c>
      <c r="O9" s="112"/>
      <c r="P9" s="112"/>
    </row>
    <row r="10" spans="1:25" x14ac:dyDescent="0.25">
      <c r="A10" s="111">
        <v>2014</v>
      </c>
      <c r="B10" s="111">
        <v>86</v>
      </c>
      <c r="C10" s="111">
        <v>87</v>
      </c>
      <c r="D10" s="116">
        <v>82.645088445614874</v>
      </c>
      <c r="E10" s="116">
        <v>76.984696317551084</v>
      </c>
      <c r="M10" s="112">
        <v>2014</v>
      </c>
      <c r="N10" s="115">
        <v>86</v>
      </c>
      <c r="O10" s="117">
        <v>84.625449787373114</v>
      </c>
      <c r="P10" s="117">
        <v>79.808459696727809</v>
      </c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F10" sqref="F10"/>
    </sheetView>
  </sheetViews>
  <sheetFormatPr defaultRowHeight="12" x14ac:dyDescent="0.25"/>
  <cols>
    <col min="1" max="1" width="15" style="13" customWidth="1"/>
    <col min="2" max="2" width="20" style="13" customWidth="1"/>
    <col min="3" max="3" width="11.42578125" style="3" customWidth="1"/>
    <col min="4" max="4" width="15" style="3" customWidth="1"/>
    <col min="5" max="5" width="20" style="3" customWidth="1"/>
    <col min="6" max="6" width="11.42578125" style="3" customWidth="1"/>
    <col min="7" max="16384" width="9.140625" style="3"/>
  </cols>
  <sheetData>
    <row r="1" spans="1:6" s="16" customFormat="1" ht="12" customHeight="1" x14ac:dyDescent="0.25">
      <c r="A1" s="78" t="s">
        <v>264</v>
      </c>
      <c r="B1" s="78"/>
      <c r="C1" s="78"/>
      <c r="D1" s="78"/>
      <c r="E1" s="78"/>
      <c r="F1" s="78"/>
    </row>
    <row r="2" spans="1:6" ht="37.5" customHeight="1" x14ac:dyDescent="0.25">
      <c r="A2" s="27" t="s">
        <v>5</v>
      </c>
      <c r="B2" s="27" t="s">
        <v>6</v>
      </c>
      <c r="C2" s="27" t="s">
        <v>261</v>
      </c>
      <c r="D2" s="27" t="s">
        <v>5</v>
      </c>
      <c r="E2" s="27" t="s">
        <v>6</v>
      </c>
      <c r="F2" s="27" t="s">
        <v>261</v>
      </c>
    </row>
    <row r="3" spans="1:6" x14ac:dyDescent="0.25">
      <c r="A3" s="79" t="s">
        <v>165</v>
      </c>
      <c r="B3" s="66" t="s">
        <v>166</v>
      </c>
      <c r="C3" s="21">
        <v>17.8</v>
      </c>
      <c r="D3" s="79" t="s">
        <v>21</v>
      </c>
      <c r="E3" s="66" t="s">
        <v>22</v>
      </c>
      <c r="F3" s="21">
        <v>24.3</v>
      </c>
    </row>
    <row r="4" spans="1:6" x14ac:dyDescent="0.25">
      <c r="A4" s="80"/>
      <c r="B4" s="66" t="s">
        <v>167</v>
      </c>
      <c r="C4" s="21">
        <v>15.2</v>
      </c>
      <c r="D4" s="80"/>
      <c r="E4" s="66" t="s">
        <v>23</v>
      </c>
      <c r="F4" s="21">
        <v>16.399999999999999</v>
      </c>
    </row>
    <row r="5" spans="1:6" x14ac:dyDescent="0.25">
      <c r="A5" s="79" t="s">
        <v>7</v>
      </c>
      <c r="B5" s="66" t="s">
        <v>8</v>
      </c>
      <c r="C5" s="21">
        <v>16.100000000000001</v>
      </c>
      <c r="D5" s="79" t="s">
        <v>24</v>
      </c>
      <c r="E5" s="66" t="s">
        <v>25</v>
      </c>
      <c r="F5" s="21">
        <v>16.5</v>
      </c>
    </row>
    <row r="6" spans="1:6" x14ac:dyDescent="0.25">
      <c r="A6" s="80"/>
      <c r="B6" s="66" t="s">
        <v>9</v>
      </c>
      <c r="C6" s="21">
        <v>17.100000000000001</v>
      </c>
      <c r="D6" s="80"/>
      <c r="E6" s="66" t="s">
        <v>26</v>
      </c>
      <c r="F6" s="21">
        <v>18.399999999999999</v>
      </c>
    </row>
    <row r="7" spans="1:6" x14ac:dyDescent="0.25">
      <c r="A7" s="79" t="s">
        <v>10</v>
      </c>
      <c r="B7" s="66" t="s">
        <v>11</v>
      </c>
      <c r="C7" s="21">
        <v>15.8</v>
      </c>
      <c r="D7" s="79" t="s">
        <v>27</v>
      </c>
      <c r="E7" s="66" t="s">
        <v>28</v>
      </c>
      <c r="F7" s="21">
        <v>17.100000000000001</v>
      </c>
    </row>
    <row r="8" spans="1:6" x14ac:dyDescent="0.25">
      <c r="A8" s="90"/>
      <c r="B8" s="66" t="s">
        <v>12</v>
      </c>
      <c r="C8" s="21">
        <v>19.2</v>
      </c>
      <c r="D8" s="80"/>
      <c r="E8" s="66" t="s">
        <v>29</v>
      </c>
      <c r="F8" s="21">
        <v>13.7</v>
      </c>
    </row>
    <row r="9" spans="1:6" x14ac:dyDescent="0.25">
      <c r="A9" s="90"/>
      <c r="B9" s="66" t="s">
        <v>13</v>
      </c>
      <c r="C9" s="21">
        <v>20.5</v>
      </c>
      <c r="D9" s="79" t="s">
        <v>30</v>
      </c>
      <c r="E9" s="66" t="s">
        <v>30</v>
      </c>
      <c r="F9" s="21">
        <v>19.2</v>
      </c>
    </row>
    <row r="10" spans="1:6" x14ac:dyDescent="0.25">
      <c r="A10" s="80"/>
      <c r="B10" s="66" t="s">
        <v>14</v>
      </c>
      <c r="C10" s="21">
        <v>21</v>
      </c>
      <c r="D10" s="80"/>
      <c r="E10" s="66" t="s">
        <v>31</v>
      </c>
      <c r="F10" s="21">
        <v>16.399999999999999</v>
      </c>
    </row>
    <row r="11" spans="1:6" ht="12" customHeight="1" x14ac:dyDescent="0.25">
      <c r="A11" s="79" t="s">
        <v>15</v>
      </c>
      <c r="B11" s="66" t="s">
        <v>262</v>
      </c>
      <c r="C11" s="21">
        <v>26.5</v>
      </c>
      <c r="D11" s="79" t="s">
        <v>32</v>
      </c>
      <c r="E11" s="66" t="s">
        <v>33</v>
      </c>
      <c r="F11" s="21">
        <v>19.399999999999999</v>
      </c>
    </row>
    <row r="12" spans="1:6" x14ac:dyDescent="0.25">
      <c r="A12" s="80"/>
      <c r="B12" s="66" t="s">
        <v>263</v>
      </c>
      <c r="C12" s="21">
        <v>16.600000000000001</v>
      </c>
      <c r="D12" s="90"/>
      <c r="E12" s="66" t="s">
        <v>34</v>
      </c>
      <c r="F12" s="21">
        <v>17</v>
      </c>
    </row>
    <row r="13" spans="1:6" x14ac:dyDescent="0.25">
      <c r="A13" s="79" t="s">
        <v>18</v>
      </c>
      <c r="B13" s="66" t="s">
        <v>19</v>
      </c>
      <c r="C13" s="21">
        <v>17.600000000000001</v>
      </c>
      <c r="D13" s="80"/>
      <c r="E13" s="66" t="s">
        <v>35</v>
      </c>
      <c r="F13" s="21">
        <v>17.600000000000001</v>
      </c>
    </row>
    <row r="14" spans="1:6" x14ac:dyDescent="0.25">
      <c r="A14" s="80"/>
      <c r="B14" s="66" t="s">
        <v>20</v>
      </c>
      <c r="C14" s="21">
        <v>14.2</v>
      </c>
      <c r="D14" s="82" t="s">
        <v>159</v>
      </c>
      <c r="E14" s="83"/>
      <c r="F14" s="35">
        <v>16.8</v>
      </c>
    </row>
  </sheetData>
  <mergeCells count="12">
    <mergeCell ref="A1:F1"/>
    <mergeCell ref="D14:E14"/>
    <mergeCell ref="A3:A4"/>
    <mergeCell ref="A5:A6"/>
    <mergeCell ref="A7:A10"/>
    <mergeCell ref="A11:A12"/>
    <mergeCell ref="A13:A14"/>
    <mergeCell ref="D3:D4"/>
    <mergeCell ref="D5:D6"/>
    <mergeCell ref="D7:D8"/>
    <mergeCell ref="D9:D10"/>
    <mergeCell ref="D11:D13"/>
  </mergeCells>
  <pageMargins left="0.7" right="0.7" top="0.75" bottom="0.75" header="0.3" footer="0.3"/>
  <pageSetup paperSize="9" scale="94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4:J24"/>
  <sheetViews>
    <sheetView zoomScaleNormal="100" workbookViewId="0">
      <selection activeCell="A24" sqref="A24:J24"/>
    </sheetView>
  </sheetViews>
  <sheetFormatPr defaultRowHeight="12" x14ac:dyDescent="0.2"/>
  <cols>
    <col min="1" max="16384" width="9.140625" style="23"/>
  </cols>
  <sheetData>
    <row r="24" spans="1:10" x14ac:dyDescent="0.2">
      <c r="A24" s="102" t="s">
        <v>351</v>
      </c>
      <c r="B24" s="102"/>
      <c r="C24" s="102"/>
      <c r="D24" s="102"/>
      <c r="E24" s="102"/>
      <c r="F24" s="102"/>
      <c r="G24" s="102"/>
      <c r="H24" s="102"/>
      <c r="I24" s="102"/>
      <c r="J24" s="102"/>
    </row>
  </sheetData>
  <mergeCells count="1">
    <mergeCell ref="A24:J24"/>
  </mergeCells>
  <pageMargins left="0.7" right="0.7" top="0.75" bottom="0.75" header="0.3" footer="0.3"/>
  <pageSetup paperSize="9" scale="95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H2:M13"/>
  <sheetViews>
    <sheetView workbookViewId="0">
      <selection activeCell="F7" sqref="F7"/>
    </sheetView>
  </sheetViews>
  <sheetFormatPr defaultRowHeight="15" x14ac:dyDescent="0.25"/>
  <cols>
    <col min="1" max="16384" width="9.140625" style="111"/>
  </cols>
  <sheetData>
    <row r="2" spans="8:13" x14ac:dyDescent="0.25">
      <c r="H2" s="113"/>
      <c r="I2" s="113"/>
      <c r="J2" s="113"/>
      <c r="K2" s="113"/>
    </row>
    <row r="3" spans="8:13" x14ac:dyDescent="0.25">
      <c r="H3" s="113"/>
      <c r="I3" s="113"/>
      <c r="J3" s="113"/>
      <c r="K3" s="113"/>
    </row>
    <row r="4" spans="8:13" x14ac:dyDescent="0.25">
      <c r="H4" s="113"/>
      <c r="I4" s="113"/>
      <c r="J4" s="118"/>
      <c r="K4" s="113"/>
      <c r="M4" s="113" t="s">
        <v>265</v>
      </c>
    </row>
    <row r="5" spans="8:13" x14ac:dyDescent="0.25">
      <c r="H5" s="113"/>
      <c r="I5" s="113"/>
      <c r="J5" s="118"/>
      <c r="K5" s="113"/>
      <c r="L5" s="111" t="s">
        <v>510</v>
      </c>
      <c r="M5" s="118">
        <v>42</v>
      </c>
    </row>
    <row r="6" spans="8:13" x14ac:dyDescent="0.25">
      <c r="H6" s="113"/>
      <c r="I6" s="113"/>
      <c r="J6" s="118"/>
      <c r="K6" s="113"/>
      <c r="L6" s="111" t="s">
        <v>511</v>
      </c>
      <c r="M6" s="118">
        <v>27</v>
      </c>
    </row>
    <row r="7" spans="8:13" x14ac:dyDescent="0.25">
      <c r="H7" s="113"/>
      <c r="I7" s="113"/>
      <c r="J7" s="118"/>
      <c r="K7" s="113"/>
      <c r="L7" s="111" t="s">
        <v>512</v>
      </c>
      <c r="M7" s="118">
        <v>19</v>
      </c>
    </row>
    <row r="8" spans="8:13" x14ac:dyDescent="0.25">
      <c r="H8" s="113"/>
      <c r="I8" s="113"/>
      <c r="J8" s="118"/>
      <c r="K8" s="113"/>
      <c r="L8" s="111" t="s">
        <v>513</v>
      </c>
      <c r="M8" s="118">
        <v>15</v>
      </c>
    </row>
    <row r="9" spans="8:13" x14ac:dyDescent="0.25">
      <c r="H9" s="113"/>
      <c r="I9" s="113"/>
      <c r="J9" s="118"/>
      <c r="K9" s="113"/>
      <c r="L9" s="111" t="s">
        <v>514</v>
      </c>
      <c r="M9" s="118">
        <v>14</v>
      </c>
    </row>
    <row r="10" spans="8:13" x14ac:dyDescent="0.25">
      <c r="H10" s="113"/>
      <c r="I10" s="113"/>
      <c r="J10" s="118"/>
      <c r="K10" s="113"/>
      <c r="L10" s="111" t="s">
        <v>515</v>
      </c>
      <c r="M10" s="118">
        <v>12</v>
      </c>
    </row>
    <row r="11" spans="8:13" x14ac:dyDescent="0.25">
      <c r="H11" s="113"/>
      <c r="I11" s="113"/>
      <c r="J11" s="118"/>
      <c r="K11" s="113"/>
      <c r="M11" s="118"/>
    </row>
    <row r="12" spans="8:13" x14ac:dyDescent="0.25">
      <c r="H12" s="113"/>
      <c r="I12" s="113"/>
      <c r="J12" s="118"/>
      <c r="K12" s="113"/>
    </row>
    <row r="13" spans="8:13" x14ac:dyDescent="0.25">
      <c r="H13" s="113"/>
      <c r="I13" s="113"/>
      <c r="J13" s="118"/>
      <c r="K13" s="113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zoomScaleNormal="100" workbookViewId="0">
      <selection activeCell="F14" sqref="F14"/>
    </sheetView>
  </sheetViews>
  <sheetFormatPr defaultRowHeight="12" x14ac:dyDescent="0.25"/>
  <cols>
    <col min="1" max="1" width="26.42578125" style="2" customWidth="1"/>
    <col min="2" max="3" width="10" style="2" customWidth="1"/>
    <col min="4" max="4" width="26.42578125" style="2" customWidth="1"/>
    <col min="5" max="6" width="10" style="2" customWidth="1"/>
    <col min="7" max="16384" width="9.140625" style="2"/>
  </cols>
  <sheetData>
    <row r="1" spans="1:6" x14ac:dyDescent="0.25">
      <c r="A1" s="69" t="s">
        <v>352</v>
      </c>
      <c r="B1" s="69"/>
      <c r="C1" s="69"/>
      <c r="D1" s="69"/>
      <c r="E1" s="69"/>
      <c r="F1" s="69"/>
    </row>
    <row r="2" spans="1:6" s="11" customFormat="1" ht="26.25" customHeight="1" x14ac:dyDescent="0.25">
      <c r="A2" s="84" t="s">
        <v>91</v>
      </c>
      <c r="B2" s="86" t="s">
        <v>92</v>
      </c>
      <c r="C2" s="87"/>
      <c r="D2" s="84" t="s">
        <v>91</v>
      </c>
      <c r="E2" s="86" t="s">
        <v>92</v>
      </c>
      <c r="F2" s="87"/>
    </row>
    <row r="3" spans="1:6" s="11" customFormat="1" x14ac:dyDescent="0.25">
      <c r="A3" s="85"/>
      <c r="B3" s="27">
        <v>2013</v>
      </c>
      <c r="C3" s="27">
        <v>2014</v>
      </c>
      <c r="D3" s="85"/>
      <c r="E3" s="27">
        <v>2013</v>
      </c>
      <c r="F3" s="27">
        <v>2014</v>
      </c>
    </row>
    <row r="4" spans="1:6" x14ac:dyDescent="0.25">
      <c r="A4" s="50" t="s">
        <v>481</v>
      </c>
      <c r="B4" s="18">
        <v>30.6</v>
      </c>
      <c r="C4" s="18">
        <v>31.3</v>
      </c>
      <c r="D4" s="50" t="s">
        <v>20</v>
      </c>
      <c r="E4" s="18">
        <v>13.2</v>
      </c>
      <c r="F4" s="18">
        <v>14.6</v>
      </c>
    </row>
    <row r="5" spans="1:6" x14ac:dyDescent="0.25">
      <c r="A5" s="50" t="s">
        <v>482</v>
      </c>
      <c r="B5" s="18">
        <v>28.5</v>
      </c>
      <c r="C5" s="18">
        <v>27.8</v>
      </c>
      <c r="D5" s="50" t="s">
        <v>483</v>
      </c>
      <c r="E5" s="18">
        <v>12</v>
      </c>
      <c r="F5" s="18">
        <v>11.4</v>
      </c>
    </row>
    <row r="6" spans="1:6" x14ac:dyDescent="0.25">
      <c r="A6" s="50" t="s">
        <v>484</v>
      </c>
      <c r="B6" s="18">
        <v>28.4</v>
      </c>
      <c r="C6" s="18">
        <v>27.5</v>
      </c>
      <c r="D6" s="50" t="s">
        <v>485</v>
      </c>
      <c r="E6" s="18">
        <v>11.3</v>
      </c>
      <c r="F6" s="18">
        <v>10.8</v>
      </c>
    </row>
    <row r="7" spans="1:6" x14ac:dyDescent="0.25">
      <c r="A7" s="50" t="s">
        <v>486</v>
      </c>
      <c r="B7" s="18">
        <v>28.7</v>
      </c>
      <c r="C7" s="18">
        <v>27.5</v>
      </c>
      <c r="D7" s="50" t="s">
        <v>487</v>
      </c>
      <c r="E7" s="18">
        <v>10.199999999999999</v>
      </c>
      <c r="F7" s="18">
        <v>10.199999999999999</v>
      </c>
    </row>
    <row r="8" spans="1:6" x14ac:dyDescent="0.25">
      <c r="A8" s="50" t="s">
        <v>488</v>
      </c>
      <c r="B8" s="18">
        <v>23.8</v>
      </c>
      <c r="C8" s="18">
        <v>25.1</v>
      </c>
      <c r="D8" s="50" t="s">
        <v>489</v>
      </c>
      <c r="E8" s="18">
        <v>9.1</v>
      </c>
      <c r="F8" s="18">
        <v>9.3000000000000007</v>
      </c>
    </row>
    <row r="9" spans="1:6" x14ac:dyDescent="0.25">
      <c r="A9" s="50" t="s">
        <v>490</v>
      </c>
      <c r="B9" s="18">
        <v>23.5</v>
      </c>
      <c r="C9" s="18">
        <v>24.2</v>
      </c>
      <c r="D9" s="50" t="s">
        <v>491</v>
      </c>
      <c r="E9" s="18">
        <v>9</v>
      </c>
      <c r="F9" s="18">
        <v>8.8000000000000007</v>
      </c>
    </row>
    <row r="10" spans="1:6" x14ac:dyDescent="0.25">
      <c r="A10" s="50" t="s">
        <v>492</v>
      </c>
      <c r="B10" s="18">
        <v>23.5</v>
      </c>
      <c r="C10" s="18">
        <v>22.7</v>
      </c>
      <c r="D10" s="50" t="s">
        <v>493</v>
      </c>
      <c r="E10" s="18">
        <v>7.8</v>
      </c>
      <c r="F10" s="18">
        <v>8.1</v>
      </c>
    </row>
    <row r="11" spans="1:6" x14ac:dyDescent="0.25">
      <c r="A11" s="50" t="s">
        <v>494</v>
      </c>
      <c r="B11" s="18">
        <v>21.3</v>
      </c>
      <c r="C11" s="18">
        <v>21.5</v>
      </c>
      <c r="D11" s="50" t="s">
        <v>495</v>
      </c>
      <c r="E11" s="18">
        <v>7.3</v>
      </c>
      <c r="F11" s="18">
        <v>7</v>
      </c>
    </row>
    <row r="12" spans="1:6" x14ac:dyDescent="0.25">
      <c r="A12" s="50" t="s">
        <v>496</v>
      </c>
      <c r="B12" s="18">
        <v>19.8</v>
      </c>
      <c r="C12" s="18">
        <v>21.2</v>
      </c>
      <c r="D12" s="50" t="s">
        <v>497</v>
      </c>
      <c r="E12" s="18">
        <v>6.5</v>
      </c>
      <c r="F12" s="18">
        <v>6.9</v>
      </c>
    </row>
    <row r="13" spans="1:6" x14ac:dyDescent="0.25">
      <c r="A13" s="50" t="s">
        <v>498</v>
      </c>
      <c r="B13" s="18">
        <v>20.100000000000001</v>
      </c>
      <c r="C13" s="18">
        <v>20</v>
      </c>
      <c r="D13" s="50" t="s">
        <v>499</v>
      </c>
      <c r="E13" s="18">
        <v>6.7</v>
      </c>
      <c r="F13" s="18">
        <v>6.4</v>
      </c>
    </row>
    <row r="14" spans="1:6" x14ac:dyDescent="0.25">
      <c r="A14" s="50" t="s">
        <v>500</v>
      </c>
      <c r="B14" s="18">
        <v>20.3</v>
      </c>
      <c r="C14" s="18">
        <v>18.7</v>
      </c>
      <c r="D14" s="50" t="s">
        <v>501</v>
      </c>
      <c r="E14" s="18">
        <v>5.0999999999999996</v>
      </c>
      <c r="F14" s="18">
        <v>5.4</v>
      </c>
    </row>
    <row r="15" spans="1:6" x14ac:dyDescent="0.25">
      <c r="A15" s="50" t="s">
        <v>502</v>
      </c>
      <c r="B15" s="18">
        <v>17.899999999999999</v>
      </c>
      <c r="C15" s="18">
        <v>18.3</v>
      </c>
      <c r="D15" s="50" t="s">
        <v>503</v>
      </c>
      <c r="E15" s="18">
        <v>5.8</v>
      </c>
      <c r="F15" s="18">
        <v>5.3</v>
      </c>
    </row>
    <row r="16" spans="1:6" x14ac:dyDescent="0.25">
      <c r="A16" s="50" t="s">
        <v>504</v>
      </c>
      <c r="B16" s="18">
        <v>14.5</v>
      </c>
      <c r="C16" s="18">
        <v>15.4</v>
      </c>
      <c r="D16" s="50" t="s">
        <v>505</v>
      </c>
      <c r="E16" s="18">
        <v>5.3</v>
      </c>
      <c r="F16" s="18">
        <v>5</v>
      </c>
    </row>
    <row r="17" spans="1:6" x14ac:dyDescent="0.25">
      <c r="A17" s="50" t="s">
        <v>506</v>
      </c>
      <c r="B17" s="18">
        <v>15.4</v>
      </c>
      <c r="C17" s="18">
        <v>15.2</v>
      </c>
      <c r="D17" s="50" t="s">
        <v>507</v>
      </c>
      <c r="E17" s="18">
        <v>3.7</v>
      </c>
      <c r="F17" s="18">
        <v>3.3</v>
      </c>
    </row>
    <row r="18" spans="1:6" x14ac:dyDescent="0.25">
      <c r="A18" s="50" t="s">
        <v>508</v>
      </c>
      <c r="B18" s="18">
        <v>14.5</v>
      </c>
      <c r="C18" s="18">
        <v>14.8</v>
      </c>
      <c r="D18" s="50" t="s">
        <v>509</v>
      </c>
      <c r="E18" s="18">
        <v>2.7</v>
      </c>
      <c r="F18" s="18">
        <v>3</v>
      </c>
    </row>
  </sheetData>
  <mergeCells count="5">
    <mergeCell ref="A1:F1"/>
    <mergeCell ref="B2:C2"/>
    <mergeCell ref="E2:F2"/>
    <mergeCell ref="D2:D3"/>
    <mergeCell ref="A2:A3"/>
  </mergeCells>
  <pageMargins left="0.7" right="0.7" top="0.75" bottom="0.75" header="0.3" footer="0.3"/>
  <pageSetup paperSize="9" scale="9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zoomScaleNormal="100" workbookViewId="0">
      <selection activeCell="B5" sqref="B5"/>
    </sheetView>
  </sheetViews>
  <sheetFormatPr defaultRowHeight="12" x14ac:dyDescent="0.2"/>
  <cols>
    <col min="1" max="1" width="12.85546875" style="23" customWidth="1"/>
    <col min="2" max="8" width="11.42578125" style="23" customWidth="1"/>
    <col min="9" max="16384" width="9.140625" style="23"/>
  </cols>
  <sheetData>
    <row r="1" spans="1:8" x14ac:dyDescent="0.2">
      <c r="A1" s="105" t="s">
        <v>357</v>
      </c>
      <c r="B1" s="105"/>
      <c r="C1" s="105"/>
      <c r="D1" s="105"/>
      <c r="E1" s="105"/>
      <c r="F1" s="105"/>
      <c r="G1" s="105"/>
      <c r="H1" s="105"/>
    </row>
    <row r="2" spans="1:8" x14ac:dyDescent="0.2">
      <c r="A2" s="103"/>
      <c r="B2" s="68" t="s">
        <v>268</v>
      </c>
      <c r="C2" s="68"/>
      <c r="D2" s="68"/>
      <c r="E2" s="68"/>
      <c r="F2" s="68"/>
      <c r="G2" s="68" t="s">
        <v>269</v>
      </c>
      <c r="H2" s="68"/>
    </row>
    <row r="3" spans="1:8" ht="48" x14ac:dyDescent="0.2">
      <c r="A3" s="104"/>
      <c r="B3" s="27" t="str">
        <f>'Table 12'!C2</f>
        <v>Skills Development</v>
      </c>
      <c r="C3" s="27" t="str">
        <f>'Table 12'!D2</f>
        <v>Learner Engagement</v>
      </c>
      <c r="D3" s="27" t="str">
        <f>'Table 12'!E2</f>
        <v>Teaching Quality</v>
      </c>
      <c r="E3" s="27" t="str">
        <f>'Table 12'!F2</f>
        <v>Student Support</v>
      </c>
      <c r="F3" s="27" t="str">
        <f>'Table 12'!G2</f>
        <v>Learning Resources</v>
      </c>
      <c r="G3" s="27" t="str">
        <f>'Table 10'!C2</f>
        <v>Quality of entire educational experience</v>
      </c>
      <c r="H3" s="27" t="str">
        <f>'Table 10'!D2</f>
        <v>Quality of teaching</v>
      </c>
    </row>
    <row r="4" spans="1:8" x14ac:dyDescent="0.2">
      <c r="A4" s="55" t="s">
        <v>355</v>
      </c>
      <c r="B4" s="63">
        <v>87.7</v>
      </c>
      <c r="C4" s="63">
        <v>71.3</v>
      </c>
      <c r="D4" s="63">
        <v>88.9</v>
      </c>
      <c r="E4" s="63">
        <v>82.3</v>
      </c>
      <c r="F4" s="63">
        <v>79.7</v>
      </c>
      <c r="G4" s="63">
        <v>84.7</v>
      </c>
      <c r="H4" s="63">
        <v>86.1</v>
      </c>
    </row>
    <row r="5" spans="1:8" x14ac:dyDescent="0.2">
      <c r="A5" s="55" t="s">
        <v>356</v>
      </c>
      <c r="B5" s="63">
        <v>81.400000000000006</v>
      </c>
      <c r="C5" s="63">
        <v>61.1</v>
      </c>
      <c r="D5" s="63">
        <v>81.8</v>
      </c>
      <c r="E5" s="63">
        <v>72.7</v>
      </c>
      <c r="F5" s="63">
        <v>85.5</v>
      </c>
      <c r="G5" s="63">
        <v>80.5</v>
      </c>
      <c r="H5" s="63">
        <v>80.5</v>
      </c>
    </row>
  </sheetData>
  <mergeCells count="4">
    <mergeCell ref="G2:H2"/>
    <mergeCell ref="B2:F2"/>
    <mergeCell ref="A2:A3"/>
    <mergeCell ref="A1:H1"/>
  </mergeCells>
  <pageMargins left="0.7" right="0.7" top="0.75" bottom="0.75" header="0.3" footer="0.3"/>
  <pageSetup paperSize="9" scale="9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zoomScaleNormal="100" workbookViewId="0">
      <selection activeCell="E32" sqref="E32"/>
    </sheetView>
  </sheetViews>
  <sheetFormatPr defaultRowHeight="12" x14ac:dyDescent="0.25"/>
  <cols>
    <col min="1" max="2" width="18.5703125" style="13" customWidth="1"/>
    <col min="3" max="5" width="18.5703125" style="3" customWidth="1"/>
    <col min="6" max="16384" width="9.140625" style="3"/>
  </cols>
  <sheetData>
    <row r="1" spans="1:5" x14ac:dyDescent="0.25">
      <c r="A1" s="69" t="s">
        <v>358</v>
      </c>
      <c r="B1" s="69"/>
      <c r="C1" s="69"/>
      <c r="D1" s="69"/>
      <c r="E1" s="69"/>
    </row>
    <row r="2" spans="1:5" s="9" customFormat="1" x14ac:dyDescent="0.25">
      <c r="A2" s="91" t="s">
        <v>147</v>
      </c>
      <c r="B2" s="92"/>
      <c r="C2" s="14" t="s">
        <v>156</v>
      </c>
      <c r="D2" s="14" t="s">
        <v>157</v>
      </c>
      <c r="E2" s="14" t="s">
        <v>158</v>
      </c>
    </row>
    <row r="3" spans="1:5" x14ac:dyDescent="0.25">
      <c r="A3" s="81" t="s">
        <v>98</v>
      </c>
      <c r="B3" s="15" t="s">
        <v>93</v>
      </c>
      <c r="C3" s="18">
        <v>0.84747054430167512</v>
      </c>
      <c r="D3" s="18">
        <v>0.81105946155336039</v>
      </c>
      <c r="E3" s="18">
        <v>0.83340348514184692</v>
      </c>
    </row>
    <row r="4" spans="1:5" x14ac:dyDescent="0.25">
      <c r="A4" s="81"/>
      <c r="B4" s="15" t="s">
        <v>94</v>
      </c>
      <c r="C4" s="18">
        <v>4.5056167786973953</v>
      </c>
      <c r="D4" s="18">
        <v>3.6703466976564014</v>
      </c>
      <c r="E4" s="18">
        <v>4.1829185023056565</v>
      </c>
    </row>
    <row r="5" spans="1:5" x14ac:dyDescent="0.25">
      <c r="A5" s="81"/>
      <c r="B5" s="15" t="s">
        <v>95</v>
      </c>
      <c r="C5" s="18">
        <v>26.622159220814851</v>
      </c>
      <c r="D5" s="18">
        <v>19.908483439860547</v>
      </c>
      <c r="E5" s="18">
        <v>24.028397452086313</v>
      </c>
    </row>
    <row r="6" spans="1:5" x14ac:dyDescent="0.25">
      <c r="A6" s="81"/>
      <c r="B6" s="15" t="s">
        <v>96</v>
      </c>
      <c r="C6" s="18">
        <v>45.095797704513238</v>
      </c>
      <c r="D6" s="18">
        <v>43.615630447414297</v>
      </c>
      <c r="E6" s="18">
        <v>44.523949827426549</v>
      </c>
    </row>
    <row r="7" spans="1:5" x14ac:dyDescent="0.25">
      <c r="A7" s="81"/>
      <c r="B7" s="15" t="s">
        <v>97</v>
      </c>
      <c r="C7" s="18">
        <v>22.928955751672838</v>
      </c>
      <c r="D7" s="18">
        <v>31.994479953515398</v>
      </c>
      <c r="E7" s="18">
        <v>26.431330733039633</v>
      </c>
    </row>
    <row r="8" spans="1:5" x14ac:dyDescent="0.25">
      <c r="A8" s="81" t="s">
        <v>99</v>
      </c>
      <c r="B8" s="15" t="s">
        <v>93</v>
      </c>
      <c r="C8" s="18">
        <v>1.3079068916632368</v>
      </c>
      <c r="D8" s="18">
        <v>1.1620869144171408</v>
      </c>
      <c r="E8" s="18">
        <v>1.2515667969992328</v>
      </c>
    </row>
    <row r="9" spans="1:5" x14ac:dyDescent="0.25">
      <c r="A9" s="81"/>
      <c r="B9" s="15" t="s">
        <v>94</v>
      </c>
      <c r="C9" s="18">
        <v>7.4998856724745044</v>
      </c>
      <c r="D9" s="18">
        <v>5.597385304442561</v>
      </c>
      <c r="E9" s="18">
        <v>6.7648214319121474</v>
      </c>
    </row>
    <row r="10" spans="1:5" x14ac:dyDescent="0.25">
      <c r="A10" s="81"/>
      <c r="B10" s="15" t="s">
        <v>95</v>
      </c>
      <c r="C10" s="18">
        <v>34.441548147131904</v>
      </c>
      <c r="D10" s="18">
        <v>26.534317879191384</v>
      </c>
      <c r="E10" s="18">
        <v>31.386451649112306</v>
      </c>
    </row>
    <row r="11" spans="1:5" x14ac:dyDescent="0.25">
      <c r="A11" s="81"/>
      <c r="B11" s="15" t="s">
        <v>96</v>
      </c>
      <c r="C11" s="18">
        <v>41.034435450679105</v>
      </c>
      <c r="D11" s="18">
        <v>42.951216559738533</v>
      </c>
      <c r="E11" s="18">
        <v>41.775017304922081</v>
      </c>
    </row>
    <row r="12" spans="1:5" x14ac:dyDescent="0.25">
      <c r="A12" s="81"/>
      <c r="B12" s="15" t="s">
        <v>97</v>
      </c>
      <c r="C12" s="18">
        <v>15.716223838051249</v>
      </c>
      <c r="D12" s="18">
        <v>23.754993342210387</v>
      </c>
      <c r="E12" s="18">
        <v>18.822142817054235</v>
      </c>
    </row>
    <row r="13" spans="1:5" x14ac:dyDescent="0.25">
      <c r="A13" s="81" t="s">
        <v>100</v>
      </c>
      <c r="B13" s="15" t="s">
        <v>93</v>
      </c>
      <c r="C13" s="18">
        <v>2.4924540382328728</v>
      </c>
      <c r="D13" s="18">
        <v>2.0559389756629134</v>
      </c>
      <c r="E13" s="18">
        <v>2.3238191462490527</v>
      </c>
    </row>
    <row r="14" spans="1:5" x14ac:dyDescent="0.25">
      <c r="A14" s="81"/>
      <c r="B14" s="15" t="s">
        <v>94</v>
      </c>
      <c r="C14" s="18">
        <v>8.6496539528644174</v>
      </c>
      <c r="D14" s="18">
        <v>6.4559874076764734</v>
      </c>
      <c r="E14" s="18">
        <v>7.8021947180825686</v>
      </c>
    </row>
    <row r="15" spans="1:5" x14ac:dyDescent="0.25">
      <c r="A15" s="81"/>
      <c r="B15" s="15" t="s">
        <v>95</v>
      </c>
      <c r="C15" s="18">
        <v>30.285984328790512</v>
      </c>
      <c r="D15" s="18">
        <v>24.305606005569683</v>
      </c>
      <c r="E15" s="18">
        <v>27.97563919059246</v>
      </c>
    </row>
    <row r="16" spans="1:5" x14ac:dyDescent="0.25">
      <c r="A16" s="81"/>
      <c r="B16" s="15" t="s">
        <v>96</v>
      </c>
      <c r="C16" s="18">
        <v>39.080459770114942</v>
      </c>
      <c r="D16" s="18">
        <v>40.193728054243856</v>
      </c>
      <c r="E16" s="18">
        <v>39.510538575959139</v>
      </c>
    </row>
    <row r="17" spans="1:5" x14ac:dyDescent="0.25">
      <c r="A17" s="81"/>
      <c r="B17" s="15" t="s">
        <v>97</v>
      </c>
      <c r="C17" s="18">
        <v>19.491447909997255</v>
      </c>
      <c r="D17" s="18">
        <v>26.988739556847076</v>
      </c>
      <c r="E17" s="18">
        <v>22.38780836911678</v>
      </c>
    </row>
    <row r="18" spans="1:5" x14ac:dyDescent="0.25">
      <c r="A18" s="81" t="s">
        <v>101</v>
      </c>
      <c r="B18" s="15" t="s">
        <v>93</v>
      </c>
      <c r="C18" s="18">
        <v>1.2725942634193921</v>
      </c>
      <c r="D18" s="18">
        <v>1.0271815494936771</v>
      </c>
      <c r="E18" s="18">
        <v>1.1778243460689293</v>
      </c>
    </row>
    <row r="19" spans="1:5" x14ac:dyDescent="0.25">
      <c r="A19" s="81"/>
      <c r="B19" s="15" t="s">
        <v>94</v>
      </c>
      <c r="C19" s="18">
        <v>4.9989331545097082</v>
      </c>
      <c r="D19" s="18">
        <v>3.7235331169145791</v>
      </c>
      <c r="E19" s="18">
        <v>4.5064176926243311</v>
      </c>
    </row>
    <row r="20" spans="1:5" x14ac:dyDescent="0.25">
      <c r="A20" s="81"/>
      <c r="B20" s="15" t="s">
        <v>95</v>
      </c>
      <c r="C20" s="18">
        <v>24.40485262291584</v>
      </c>
      <c r="D20" s="18">
        <v>18.186443141625077</v>
      </c>
      <c r="E20" s="18">
        <v>22.003517569135202</v>
      </c>
    </row>
    <row r="21" spans="1:5" x14ac:dyDescent="0.25">
      <c r="A21" s="81"/>
      <c r="B21" s="15" t="s">
        <v>96</v>
      </c>
      <c r="C21" s="18">
        <v>43.028926753436771</v>
      </c>
      <c r="D21" s="18">
        <v>41.64203692039343</v>
      </c>
      <c r="E21" s="18">
        <v>42.493357781686186</v>
      </c>
    </row>
    <row r="22" spans="1:5" x14ac:dyDescent="0.25">
      <c r="A22" s="81"/>
      <c r="B22" s="15" t="s">
        <v>97</v>
      </c>
      <c r="C22" s="18">
        <v>26.294693205718289</v>
      </c>
      <c r="D22" s="18">
        <v>35.420805271573236</v>
      </c>
      <c r="E22" s="18">
        <v>29.818882610485346</v>
      </c>
    </row>
    <row r="23" spans="1:5" x14ac:dyDescent="0.25">
      <c r="A23" s="81" t="s">
        <v>102</v>
      </c>
      <c r="B23" s="15" t="s">
        <v>93</v>
      </c>
      <c r="C23" s="18">
        <v>1.5669776233156514</v>
      </c>
      <c r="D23" s="18">
        <v>1.2470035594082183</v>
      </c>
      <c r="E23" s="18">
        <v>1.4433645454290338</v>
      </c>
    </row>
    <row r="24" spans="1:5" x14ac:dyDescent="0.25">
      <c r="A24" s="81"/>
      <c r="B24" s="15" t="s">
        <v>94</v>
      </c>
      <c r="C24" s="18">
        <v>8.4232668739710999</v>
      </c>
      <c r="D24" s="18">
        <v>5.6998958812562046</v>
      </c>
      <c r="E24" s="18">
        <v>7.3711682553342746</v>
      </c>
    </row>
    <row r="25" spans="1:5" x14ac:dyDescent="0.25">
      <c r="A25" s="81"/>
      <c r="B25" s="15" t="s">
        <v>95</v>
      </c>
      <c r="C25" s="18">
        <v>31.665752088287302</v>
      </c>
      <c r="D25" s="18">
        <v>22.266882975374706</v>
      </c>
      <c r="E25" s="18">
        <v>28.034760483803073</v>
      </c>
    </row>
    <row r="26" spans="1:5" x14ac:dyDescent="0.25">
      <c r="A26" s="81"/>
      <c r="B26" s="15" t="s">
        <v>96</v>
      </c>
      <c r="C26" s="18">
        <v>40.166758124504604</v>
      </c>
      <c r="D26" s="18">
        <v>41.441681396643986</v>
      </c>
      <c r="E26" s="18">
        <v>40.659289262228377</v>
      </c>
    </row>
    <row r="27" spans="1:5" x14ac:dyDescent="0.25">
      <c r="A27" s="81"/>
      <c r="B27" s="15" t="s">
        <v>97</v>
      </c>
      <c r="C27" s="18">
        <v>18.177245289921345</v>
      </c>
      <c r="D27" s="18">
        <v>29.344536187316884</v>
      </c>
      <c r="E27" s="18">
        <v>22.491417453205244</v>
      </c>
    </row>
    <row r="28" spans="1:5" x14ac:dyDescent="0.25">
      <c r="A28" s="81" t="s">
        <v>103</v>
      </c>
      <c r="B28" s="15" t="s">
        <v>93</v>
      </c>
      <c r="C28" s="18">
        <v>3.3902955837741429</v>
      </c>
      <c r="D28" s="18">
        <v>2.5866453534839788</v>
      </c>
      <c r="E28" s="18">
        <v>3.0798592919691639</v>
      </c>
    </row>
    <row r="29" spans="1:5" x14ac:dyDescent="0.25">
      <c r="A29" s="81"/>
      <c r="B29" s="15" t="s">
        <v>94</v>
      </c>
      <c r="C29" s="18">
        <v>12.779158218875288</v>
      </c>
      <c r="D29" s="18">
        <v>8.8958318196129724</v>
      </c>
      <c r="E29" s="18">
        <v>11.27909587605718</v>
      </c>
    </row>
    <row r="30" spans="1:5" x14ac:dyDescent="0.25">
      <c r="A30" s="81"/>
      <c r="B30" s="15" t="s">
        <v>95</v>
      </c>
      <c r="C30" s="18">
        <v>34.299303343038765</v>
      </c>
      <c r="D30" s="18">
        <v>27.210637215723317</v>
      </c>
      <c r="E30" s="18">
        <v>31.561073272958613</v>
      </c>
    </row>
    <row r="31" spans="1:5" x14ac:dyDescent="0.25">
      <c r="A31" s="81"/>
      <c r="B31" s="15" t="s">
        <v>96</v>
      </c>
      <c r="C31" s="18">
        <v>34.242900044207992</v>
      </c>
      <c r="D31" s="18">
        <v>37.985904235995058</v>
      </c>
      <c r="E31" s="18">
        <v>35.688758326472566</v>
      </c>
    </row>
    <row r="32" spans="1:5" x14ac:dyDescent="0.25">
      <c r="A32" s="81"/>
      <c r="B32" s="15" t="s">
        <v>97</v>
      </c>
      <c r="C32" s="18">
        <v>15.288342810103813</v>
      </c>
      <c r="D32" s="18">
        <v>23.320981375184672</v>
      </c>
      <c r="E32" s="18">
        <v>18.391213232542476</v>
      </c>
    </row>
    <row r="33" spans="1:5" x14ac:dyDescent="0.25">
      <c r="A33" s="81" t="s">
        <v>104</v>
      </c>
      <c r="B33" s="15" t="s">
        <v>93</v>
      </c>
      <c r="C33" s="18">
        <v>0.45570237605352604</v>
      </c>
      <c r="D33" s="18">
        <v>0.58366229929040225</v>
      </c>
      <c r="E33" s="18">
        <v>0.50512609443987133</v>
      </c>
    </row>
    <row r="34" spans="1:5" x14ac:dyDescent="0.25">
      <c r="A34" s="81"/>
      <c r="B34" s="15" t="s">
        <v>94</v>
      </c>
      <c r="C34" s="18">
        <v>3.1182844863060675</v>
      </c>
      <c r="D34" s="18">
        <v>3.0636216124579208</v>
      </c>
      <c r="E34" s="18">
        <v>3.0971712938711367</v>
      </c>
    </row>
    <row r="35" spans="1:5" x14ac:dyDescent="0.25">
      <c r="A35" s="81"/>
      <c r="B35" s="15" t="s">
        <v>95</v>
      </c>
      <c r="C35" s="18">
        <v>18.5207199792724</v>
      </c>
      <c r="D35" s="18">
        <v>16.495120001937469</v>
      </c>
      <c r="E35" s="18">
        <v>17.738344683080147</v>
      </c>
    </row>
    <row r="36" spans="1:5" x14ac:dyDescent="0.25">
      <c r="A36" s="81"/>
      <c r="B36" s="15" t="s">
        <v>96</v>
      </c>
      <c r="C36" s="18">
        <v>45.149589258226264</v>
      </c>
      <c r="D36" s="18">
        <v>42.428132038458742</v>
      </c>
      <c r="E36" s="18">
        <v>44.098443463294167</v>
      </c>
    </row>
    <row r="37" spans="1:5" x14ac:dyDescent="0.25">
      <c r="A37" s="81"/>
      <c r="B37" s="15" t="s">
        <v>97</v>
      </c>
      <c r="C37" s="18">
        <v>32.755703900141739</v>
      </c>
      <c r="D37" s="18">
        <v>37.429464047855468</v>
      </c>
      <c r="E37" s="18">
        <v>34.560914465314674</v>
      </c>
    </row>
    <row r="38" spans="1:5" x14ac:dyDescent="0.25">
      <c r="A38" s="81" t="s">
        <v>105</v>
      </c>
      <c r="B38" s="15" t="s">
        <v>93</v>
      </c>
      <c r="C38" s="18">
        <v>1.4399023794996948</v>
      </c>
      <c r="D38" s="18">
        <v>1.910828025477707</v>
      </c>
      <c r="E38" s="18">
        <v>1.6218846805364477</v>
      </c>
    </row>
    <row r="39" spans="1:5" x14ac:dyDescent="0.25">
      <c r="A39" s="81"/>
      <c r="B39" s="15" t="s">
        <v>94</v>
      </c>
      <c r="C39" s="18">
        <v>7.1537522879804767</v>
      </c>
      <c r="D39" s="18">
        <v>8.064711438327965</v>
      </c>
      <c r="E39" s="18">
        <v>7.5057790755350906</v>
      </c>
    </row>
    <row r="40" spans="1:5" x14ac:dyDescent="0.25">
      <c r="A40" s="81"/>
      <c r="B40" s="15" t="s">
        <v>95</v>
      </c>
      <c r="C40" s="18">
        <v>28.981086028065896</v>
      </c>
      <c r="D40" s="18">
        <v>25.501925359037081</v>
      </c>
      <c r="E40" s="18">
        <v>27.636615473884195</v>
      </c>
    </row>
    <row r="41" spans="1:5" x14ac:dyDescent="0.25">
      <c r="A41" s="81"/>
      <c r="B41" s="15" t="s">
        <v>96</v>
      </c>
      <c r="C41" s="18">
        <v>42.165954850518609</v>
      </c>
      <c r="D41" s="18">
        <v>38.824441161512198</v>
      </c>
      <c r="E41" s="18">
        <v>40.87467595062283</v>
      </c>
    </row>
    <row r="42" spans="1:5" x14ac:dyDescent="0.25">
      <c r="A42" s="81"/>
      <c r="B42" s="15" t="s">
        <v>97</v>
      </c>
      <c r="C42" s="18">
        <v>20.259304453935325</v>
      </c>
      <c r="D42" s="18">
        <v>25.698094015645058</v>
      </c>
      <c r="E42" s="18">
        <v>22.361044819421437</v>
      </c>
    </row>
  </sheetData>
  <mergeCells count="10">
    <mergeCell ref="A1:E1"/>
    <mergeCell ref="A8:A12"/>
    <mergeCell ref="A3:A7"/>
    <mergeCell ref="A2:B2"/>
    <mergeCell ref="A38:A42"/>
    <mergeCell ref="A33:A37"/>
    <mergeCell ref="A28:A32"/>
    <mergeCell ref="A23:A27"/>
    <mergeCell ref="A18:A22"/>
    <mergeCell ref="A13:A17"/>
  </mergeCells>
  <pageMargins left="0.7" right="0.7" top="0.75" bottom="0.75" header="0.3" footer="0.3"/>
  <pageSetup paperSize="9" scale="9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zoomScaleNormal="100" workbookViewId="0">
      <selection activeCell="C21" sqref="C21:C22"/>
    </sheetView>
  </sheetViews>
  <sheetFormatPr defaultRowHeight="12" x14ac:dyDescent="0.2"/>
  <cols>
    <col min="1" max="2" width="18.5703125" style="13" customWidth="1"/>
    <col min="3" max="5" width="18.5703125" style="3" customWidth="1"/>
    <col min="6" max="16384" width="9.140625" style="5"/>
  </cols>
  <sheetData>
    <row r="1" spans="1:5" x14ac:dyDescent="0.2">
      <c r="A1" s="69" t="s">
        <v>359</v>
      </c>
      <c r="B1" s="69"/>
      <c r="C1" s="69"/>
      <c r="D1" s="69"/>
      <c r="E1" s="69"/>
    </row>
    <row r="2" spans="1:5" x14ac:dyDescent="0.2">
      <c r="A2" s="91" t="s">
        <v>147</v>
      </c>
      <c r="B2" s="92"/>
      <c r="C2" s="14" t="s">
        <v>156</v>
      </c>
      <c r="D2" s="14" t="s">
        <v>157</v>
      </c>
      <c r="E2" s="14" t="s">
        <v>158</v>
      </c>
    </row>
    <row r="3" spans="1:5" x14ac:dyDescent="0.2">
      <c r="A3" s="81" t="s">
        <v>106</v>
      </c>
      <c r="B3" s="15" t="s">
        <v>93</v>
      </c>
      <c r="C3" s="18">
        <v>1.323305550950278</v>
      </c>
      <c r="D3" s="18">
        <v>1.1399013362708943</v>
      </c>
      <c r="E3" s="18">
        <v>1.2524628377440867</v>
      </c>
    </row>
    <row r="4" spans="1:5" x14ac:dyDescent="0.2">
      <c r="A4" s="81"/>
      <c r="B4" s="15" t="s">
        <v>94</v>
      </c>
      <c r="C4" s="18">
        <v>7.073203816184118</v>
      </c>
      <c r="D4" s="18">
        <v>5.2492935485415968</v>
      </c>
      <c r="E4" s="18">
        <v>6.3686902790753601</v>
      </c>
    </row>
    <row r="5" spans="1:5" x14ac:dyDescent="0.2">
      <c r="A5" s="81"/>
      <c r="B5" s="15" t="s">
        <v>95</v>
      </c>
      <c r="C5" s="18">
        <v>28.202384361482462</v>
      </c>
      <c r="D5" s="18">
        <v>24.371377939556492</v>
      </c>
      <c r="E5" s="18">
        <v>26.722598906638794</v>
      </c>
    </row>
    <row r="6" spans="1:5" x14ac:dyDescent="0.2">
      <c r="A6" s="81"/>
      <c r="B6" s="15" t="s">
        <v>96</v>
      </c>
      <c r="C6" s="18">
        <v>42.338241721804401</v>
      </c>
      <c r="D6" s="18">
        <v>43.098328464006897</v>
      </c>
      <c r="E6" s="18">
        <v>42.631836976329005</v>
      </c>
    </row>
    <row r="7" spans="1:5" x14ac:dyDescent="0.2">
      <c r="A7" s="81"/>
      <c r="B7" s="15" t="s">
        <v>97</v>
      </c>
      <c r="C7" s="18">
        <v>21.062864549578741</v>
      </c>
      <c r="D7" s="18">
        <v>26.141098711624121</v>
      </c>
      <c r="E7" s="18">
        <v>23.024411000212751</v>
      </c>
    </row>
    <row r="8" spans="1:5" x14ac:dyDescent="0.2">
      <c r="A8" s="81" t="s">
        <v>107</v>
      </c>
      <c r="B8" s="15" t="s">
        <v>93</v>
      </c>
      <c r="C8" s="18">
        <v>1.935619925587841</v>
      </c>
      <c r="D8" s="18">
        <v>3.4664242482237269</v>
      </c>
      <c r="E8" s="18">
        <v>2.527082486042814</v>
      </c>
    </row>
    <row r="9" spans="1:5" x14ac:dyDescent="0.2">
      <c r="A9" s="81"/>
      <c r="B9" s="15" t="s">
        <v>94</v>
      </c>
      <c r="C9" s="18">
        <v>10.324310482473978</v>
      </c>
      <c r="D9" s="18">
        <v>13.949427047199828</v>
      </c>
      <c r="E9" s="18">
        <v>11.724960254372018</v>
      </c>
    </row>
    <row r="10" spans="1:5" x14ac:dyDescent="0.2">
      <c r="A10" s="81"/>
      <c r="B10" s="15" t="s">
        <v>95</v>
      </c>
      <c r="C10" s="18">
        <v>33.300194315152062</v>
      </c>
      <c r="D10" s="18">
        <v>32.879596181909527</v>
      </c>
      <c r="E10" s="18">
        <v>33.137686249861353</v>
      </c>
    </row>
    <row r="11" spans="1:5" x14ac:dyDescent="0.2">
      <c r="A11" s="81"/>
      <c r="B11" s="15" t="s">
        <v>96</v>
      </c>
      <c r="C11" s="18">
        <v>37.719734285326943</v>
      </c>
      <c r="D11" s="18">
        <v>33.480060285639098</v>
      </c>
      <c r="E11" s="18">
        <v>36.081635671238956</v>
      </c>
    </row>
    <row r="12" spans="1:5" x14ac:dyDescent="0.2">
      <c r="A12" s="81"/>
      <c r="B12" s="15" t="s">
        <v>97</v>
      </c>
      <c r="C12" s="18">
        <v>16.720140991459171</v>
      </c>
      <c r="D12" s="18">
        <v>16.224492237027821</v>
      </c>
      <c r="E12" s="18">
        <v>16.528635338484861</v>
      </c>
    </row>
    <row r="13" spans="1:5" x14ac:dyDescent="0.2">
      <c r="A13" s="81" t="s">
        <v>108</v>
      </c>
      <c r="B13" s="15" t="s">
        <v>148</v>
      </c>
      <c r="C13" s="18">
        <v>7.9619753532797013</v>
      </c>
      <c r="D13" s="18">
        <v>6.6492735584863212</v>
      </c>
      <c r="E13" s="18">
        <v>7.4549035198831328</v>
      </c>
    </row>
    <row r="14" spans="1:5" x14ac:dyDescent="0.2">
      <c r="A14" s="81"/>
      <c r="B14" s="15" t="s">
        <v>149</v>
      </c>
      <c r="C14" s="18">
        <v>35.556961643918164</v>
      </c>
      <c r="D14" s="18">
        <v>30.804949855190404</v>
      </c>
      <c r="E14" s="18">
        <v>33.721349519679727</v>
      </c>
    </row>
    <row r="15" spans="1:5" x14ac:dyDescent="0.2">
      <c r="A15" s="81"/>
      <c r="B15" s="15" t="s">
        <v>150</v>
      </c>
      <c r="C15" s="18">
        <v>35.505739853565942</v>
      </c>
      <c r="D15" s="18">
        <v>36.575791665669357</v>
      </c>
      <c r="E15" s="18">
        <v>35.919080595800551</v>
      </c>
    </row>
    <row r="16" spans="1:5" x14ac:dyDescent="0.2">
      <c r="A16" s="81"/>
      <c r="B16" s="15" t="s">
        <v>151</v>
      </c>
      <c r="C16" s="18">
        <v>20.975323149236193</v>
      </c>
      <c r="D16" s="18">
        <v>25.969984920653914</v>
      </c>
      <c r="E16" s="18">
        <v>22.904666364636594</v>
      </c>
    </row>
    <row r="17" spans="1:5" x14ac:dyDescent="0.2">
      <c r="A17" s="81" t="s">
        <v>109</v>
      </c>
      <c r="B17" s="15" t="s">
        <v>148</v>
      </c>
      <c r="C17" s="18">
        <v>6.8623167663497897</v>
      </c>
      <c r="D17" s="18">
        <v>6.3964201105554093</v>
      </c>
      <c r="E17" s="18">
        <v>6.6823216167742174</v>
      </c>
    </row>
    <row r="18" spans="1:5" x14ac:dyDescent="0.2">
      <c r="A18" s="81"/>
      <c r="B18" s="15" t="s">
        <v>149</v>
      </c>
      <c r="C18" s="18">
        <v>31.425041806649894</v>
      </c>
      <c r="D18" s="18">
        <v>26.372968963124265</v>
      </c>
      <c r="E18" s="18">
        <v>29.473217092247101</v>
      </c>
    </row>
    <row r="19" spans="1:5" x14ac:dyDescent="0.2">
      <c r="A19" s="81"/>
      <c r="B19" s="15" t="s">
        <v>150</v>
      </c>
      <c r="C19" s="18">
        <v>36.816969733492023</v>
      </c>
      <c r="D19" s="18">
        <v>34.72444901768408</v>
      </c>
      <c r="E19" s="18">
        <v>36.008542425531125</v>
      </c>
    </row>
    <row r="20" spans="1:5" x14ac:dyDescent="0.2">
      <c r="A20" s="81"/>
      <c r="B20" s="15" t="s">
        <v>151</v>
      </c>
      <c r="C20" s="18">
        <v>24.895671693508291</v>
      </c>
      <c r="D20" s="18">
        <v>32.506161908636244</v>
      </c>
      <c r="E20" s="18">
        <v>27.83591886544755</v>
      </c>
    </row>
    <row r="21" spans="1:5" x14ac:dyDescent="0.2">
      <c r="A21" s="81" t="s">
        <v>110</v>
      </c>
      <c r="B21" s="15" t="s">
        <v>148</v>
      </c>
      <c r="C21" s="18">
        <v>16.085685878702058</v>
      </c>
      <c r="D21" s="18">
        <v>15.19111557885163</v>
      </c>
      <c r="E21" s="18">
        <v>15.740132947495908</v>
      </c>
    </row>
    <row r="22" spans="1:5" x14ac:dyDescent="0.2">
      <c r="A22" s="81"/>
      <c r="B22" s="15" t="s">
        <v>149</v>
      </c>
      <c r="C22" s="18">
        <v>38.31159049139827</v>
      </c>
      <c r="D22" s="18">
        <v>37.016825829922695</v>
      </c>
      <c r="E22" s="18">
        <v>37.811451235635104</v>
      </c>
    </row>
    <row r="23" spans="1:5" x14ac:dyDescent="0.2">
      <c r="A23" s="81"/>
      <c r="B23" s="15" t="s">
        <v>150</v>
      </c>
      <c r="C23" s="18">
        <v>27.156458075984453</v>
      </c>
      <c r="D23" s="18">
        <v>27.411981522701705</v>
      </c>
      <c r="E23" s="18">
        <v>27.255161191904808</v>
      </c>
    </row>
    <row r="24" spans="1:5" x14ac:dyDescent="0.2">
      <c r="A24" s="81"/>
      <c r="B24" s="15" t="s">
        <v>151</v>
      </c>
      <c r="C24" s="18">
        <v>18.446265553915218</v>
      </c>
      <c r="D24" s="18">
        <v>20.38007706852397</v>
      </c>
      <c r="E24" s="18">
        <v>19.193254624964172</v>
      </c>
    </row>
    <row r="25" spans="1:5" x14ac:dyDescent="0.2">
      <c r="A25" s="81" t="s">
        <v>111</v>
      </c>
      <c r="B25" s="15" t="s">
        <v>148</v>
      </c>
      <c r="C25" s="18">
        <v>6.745111037454425</v>
      </c>
      <c r="D25" s="18">
        <v>8.0069896591344314</v>
      </c>
      <c r="E25" s="18">
        <v>7.2325473878871938</v>
      </c>
    </row>
    <row r="26" spans="1:5" x14ac:dyDescent="0.2">
      <c r="A26" s="81"/>
      <c r="B26" s="15" t="s">
        <v>149</v>
      </c>
      <c r="C26" s="18">
        <v>38.022418416849973</v>
      </c>
      <c r="D26" s="18">
        <v>38.584354653389511</v>
      </c>
      <c r="E26" s="18">
        <v>38.239482200647252</v>
      </c>
    </row>
    <row r="27" spans="1:5" x14ac:dyDescent="0.2">
      <c r="A27" s="81"/>
      <c r="B27" s="15" t="s">
        <v>150</v>
      </c>
      <c r="C27" s="18">
        <v>36.23708078464459</v>
      </c>
      <c r="D27" s="18">
        <v>34.512638835695135</v>
      </c>
      <c r="E27" s="18">
        <v>35.570966250577904</v>
      </c>
    </row>
    <row r="28" spans="1:5" x14ac:dyDescent="0.2">
      <c r="A28" s="81"/>
      <c r="B28" s="15" t="s">
        <v>151</v>
      </c>
      <c r="C28" s="18">
        <v>18.995389761051015</v>
      </c>
      <c r="D28" s="18">
        <v>18.896016851780928</v>
      </c>
      <c r="E28" s="18">
        <v>18.957004160887656</v>
      </c>
    </row>
    <row r="29" spans="1:5" x14ac:dyDescent="0.2">
      <c r="A29" s="81" t="s">
        <v>112</v>
      </c>
      <c r="B29" s="15" t="s">
        <v>93</v>
      </c>
      <c r="C29" s="18">
        <v>3.1433146268285479</v>
      </c>
      <c r="D29" s="18">
        <v>4.1125324805116925</v>
      </c>
      <c r="E29" s="18">
        <v>3.5150597502659293</v>
      </c>
    </row>
    <row r="30" spans="1:5" x14ac:dyDescent="0.2">
      <c r="A30" s="81"/>
      <c r="B30" s="15" t="s">
        <v>94</v>
      </c>
      <c r="C30" s="18">
        <v>10.815054331773593</v>
      </c>
      <c r="D30" s="18">
        <v>11.982810313811713</v>
      </c>
      <c r="E30" s="18">
        <v>11.262949085298656</v>
      </c>
    </row>
    <row r="31" spans="1:5" x14ac:dyDescent="0.2">
      <c r="A31" s="81"/>
      <c r="B31" s="15" t="s">
        <v>95</v>
      </c>
      <c r="C31" s="18">
        <v>28.025556920111306</v>
      </c>
      <c r="D31" s="18">
        <v>26.823905656606033</v>
      </c>
      <c r="E31" s="18">
        <v>27.564661574877096</v>
      </c>
    </row>
    <row r="32" spans="1:5" x14ac:dyDescent="0.2">
      <c r="A32" s="81"/>
      <c r="B32" s="15" t="s">
        <v>96</v>
      </c>
      <c r="C32" s="18">
        <v>33.220887030329408</v>
      </c>
      <c r="D32" s="18">
        <v>30.309314411353188</v>
      </c>
      <c r="E32" s="18">
        <v>32.104148498816492</v>
      </c>
    </row>
    <row r="33" spans="1:5" x14ac:dyDescent="0.2">
      <c r="A33" s="81"/>
      <c r="B33" s="15" t="s">
        <v>97</v>
      </c>
      <c r="C33" s="18">
        <v>24.795187090957143</v>
      </c>
      <c r="D33" s="18">
        <v>26.771437137717371</v>
      </c>
      <c r="E33" s="18">
        <v>25.553181090741823</v>
      </c>
    </row>
  </sheetData>
  <mergeCells count="9">
    <mergeCell ref="A1:E1"/>
    <mergeCell ref="A3:A7"/>
    <mergeCell ref="A2:B2"/>
    <mergeCell ref="A29:A33"/>
    <mergeCell ref="A25:A28"/>
    <mergeCell ref="A21:A24"/>
    <mergeCell ref="A17:A20"/>
    <mergeCell ref="A13:A16"/>
    <mergeCell ref="A8:A12"/>
  </mergeCells>
  <pageMargins left="0.7" right="0.7" top="0.75" bottom="0.75" header="0.3" footer="0.3"/>
  <pageSetup paperSize="9" scale="9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5"/>
  <sheetViews>
    <sheetView zoomScaleNormal="100" workbookViewId="0">
      <selection activeCell="C29" sqref="C29"/>
    </sheetView>
  </sheetViews>
  <sheetFormatPr defaultRowHeight="12" customHeight="1" x14ac:dyDescent="0.25"/>
  <cols>
    <col min="1" max="1" width="18.5703125" style="7" customWidth="1"/>
    <col min="2" max="2" width="18.5703125" style="13" customWidth="1"/>
    <col min="3" max="5" width="18.5703125" style="3" customWidth="1"/>
    <col min="6" max="16384" width="9.140625" style="3"/>
  </cols>
  <sheetData>
    <row r="1" spans="1:5" ht="12" customHeight="1" x14ac:dyDescent="0.25">
      <c r="A1" s="78" t="s">
        <v>360</v>
      </c>
      <c r="B1" s="78"/>
      <c r="C1" s="78"/>
      <c r="D1" s="78"/>
      <c r="E1" s="78"/>
    </row>
    <row r="2" spans="1:5" ht="12" customHeight="1" x14ac:dyDescent="0.25">
      <c r="A2" s="91" t="s">
        <v>147</v>
      </c>
      <c r="B2" s="92"/>
      <c r="C2" s="14" t="s">
        <v>156</v>
      </c>
      <c r="D2" s="14" t="s">
        <v>157</v>
      </c>
      <c r="E2" s="14" t="s">
        <v>158</v>
      </c>
    </row>
    <row r="3" spans="1:5" ht="12" customHeight="1" x14ac:dyDescent="0.25">
      <c r="A3" s="81" t="s">
        <v>123</v>
      </c>
      <c r="B3" s="15" t="s">
        <v>152</v>
      </c>
      <c r="C3" s="18">
        <v>1.9330071509220927</v>
      </c>
      <c r="D3" s="18">
        <v>3.9646102343376373</v>
      </c>
      <c r="E3" s="18">
        <v>2.7179084484271794</v>
      </c>
    </row>
    <row r="4" spans="1:5" ht="12" customHeight="1" x14ac:dyDescent="0.25">
      <c r="A4" s="81"/>
      <c r="B4" s="15" t="s">
        <v>153</v>
      </c>
      <c r="C4" s="18">
        <v>15.421904403462552</v>
      </c>
      <c r="D4" s="18">
        <v>19.050693448110952</v>
      </c>
      <c r="E4" s="18">
        <v>16.823871772368236</v>
      </c>
    </row>
    <row r="5" spans="1:5" ht="12" customHeight="1" x14ac:dyDescent="0.25">
      <c r="A5" s="81"/>
      <c r="B5" s="15" t="s">
        <v>154</v>
      </c>
      <c r="C5" s="18">
        <v>56.654873917952578</v>
      </c>
      <c r="D5" s="18">
        <v>54.66523194643711</v>
      </c>
      <c r="E5" s="18">
        <v>55.886184119358859</v>
      </c>
    </row>
    <row r="6" spans="1:5" ht="12" customHeight="1" x14ac:dyDescent="0.25">
      <c r="A6" s="81"/>
      <c r="B6" s="15" t="s">
        <v>155</v>
      </c>
      <c r="C6" s="18">
        <v>25.990214527662776</v>
      </c>
      <c r="D6" s="18">
        <v>22.3194643711143</v>
      </c>
      <c r="E6" s="18">
        <v>24.572035659845721</v>
      </c>
    </row>
    <row r="7" spans="1:5" ht="12" customHeight="1" x14ac:dyDescent="0.25">
      <c r="A7" s="81" t="s">
        <v>122</v>
      </c>
      <c r="B7" s="15" t="s">
        <v>152</v>
      </c>
      <c r="C7" s="18">
        <v>1.9371372578578425</v>
      </c>
      <c r="D7" s="18">
        <v>3.8368500467032307</v>
      </c>
      <c r="E7" s="18">
        <v>2.6709718007549408</v>
      </c>
    </row>
    <row r="8" spans="1:5" ht="12" customHeight="1" x14ac:dyDescent="0.25">
      <c r="A8" s="81"/>
      <c r="B8" s="15" t="s">
        <v>153</v>
      </c>
      <c r="C8" s="18">
        <v>15.525740559282431</v>
      </c>
      <c r="D8" s="18">
        <v>18.844154911024358</v>
      </c>
      <c r="E8" s="18">
        <v>16.80760121382577</v>
      </c>
    </row>
    <row r="9" spans="1:5" ht="12" customHeight="1" x14ac:dyDescent="0.25">
      <c r="A9" s="81"/>
      <c r="B9" s="15" t="s">
        <v>154</v>
      </c>
      <c r="C9" s="18">
        <v>54.392100700987413</v>
      </c>
      <c r="D9" s="18">
        <v>51.675328718894455</v>
      </c>
      <c r="E9" s="18">
        <v>53.342646732292209</v>
      </c>
    </row>
    <row r="10" spans="1:5" ht="12" customHeight="1" x14ac:dyDescent="0.25">
      <c r="A10" s="81"/>
      <c r="B10" s="15" t="s">
        <v>155</v>
      </c>
      <c r="C10" s="18">
        <v>28.145021481872313</v>
      </c>
      <c r="D10" s="18">
        <v>25.64366632337796</v>
      </c>
      <c r="E10" s="18">
        <v>27.178780253127083</v>
      </c>
    </row>
    <row r="11" spans="1:5" ht="12" customHeight="1" x14ac:dyDescent="0.25">
      <c r="A11" s="81" t="s">
        <v>115</v>
      </c>
      <c r="B11" s="15" t="s">
        <v>93</v>
      </c>
      <c r="C11" s="18">
        <v>0.78784297683438631</v>
      </c>
      <c r="D11" s="18">
        <v>1.4289156626506025</v>
      </c>
      <c r="E11" s="18">
        <v>1.0353199445596868</v>
      </c>
    </row>
    <row r="12" spans="1:5" ht="12" customHeight="1" x14ac:dyDescent="0.25">
      <c r="A12" s="81"/>
      <c r="B12" s="15" t="s">
        <v>94</v>
      </c>
      <c r="C12" s="18">
        <v>5.6148962925927606</v>
      </c>
      <c r="D12" s="18">
        <v>7.1951807228915658</v>
      </c>
      <c r="E12" s="18">
        <v>6.2249425597425194</v>
      </c>
    </row>
    <row r="13" spans="1:5" ht="12" customHeight="1" x14ac:dyDescent="0.25">
      <c r="A13" s="81"/>
      <c r="B13" s="15" t="s">
        <v>95</v>
      </c>
      <c r="C13" s="18">
        <v>28.774449646228202</v>
      </c>
      <c r="D13" s="18">
        <v>28.987951807228917</v>
      </c>
      <c r="E13" s="18">
        <v>28.856869110629468</v>
      </c>
    </row>
    <row r="14" spans="1:5" ht="12" customHeight="1" x14ac:dyDescent="0.25">
      <c r="A14" s="81"/>
      <c r="B14" s="15" t="s">
        <v>96</v>
      </c>
      <c r="C14" s="18">
        <v>45.007045134312079</v>
      </c>
      <c r="D14" s="18">
        <v>42.424096385542171</v>
      </c>
      <c r="E14" s="18">
        <v>44.009934606476101</v>
      </c>
    </row>
    <row r="15" spans="1:5" ht="12" customHeight="1" x14ac:dyDescent="0.25">
      <c r="A15" s="81"/>
      <c r="B15" s="15" t="s">
        <v>97</v>
      </c>
      <c r="C15" s="18">
        <v>19.815765950032574</v>
      </c>
      <c r="D15" s="18">
        <v>19.963855421686745</v>
      </c>
      <c r="E15" s="18">
        <v>19.872933778592223</v>
      </c>
    </row>
    <row r="16" spans="1:5" ht="12" customHeight="1" x14ac:dyDescent="0.25">
      <c r="A16" s="81" t="s">
        <v>116</v>
      </c>
      <c r="B16" s="15" t="s">
        <v>93</v>
      </c>
      <c r="C16" s="18">
        <v>1.4574874250045451</v>
      </c>
      <c r="D16" s="18">
        <v>2.3948344817616731</v>
      </c>
      <c r="E16" s="18">
        <v>1.8193656404055438</v>
      </c>
    </row>
    <row r="17" spans="1:5" ht="12" customHeight="1" x14ac:dyDescent="0.25">
      <c r="A17" s="81"/>
      <c r="B17" s="15" t="s">
        <v>94</v>
      </c>
      <c r="C17" s="18">
        <v>7.2359250954487599</v>
      </c>
      <c r="D17" s="18">
        <v>8.8493229894473089</v>
      </c>
      <c r="E17" s="18">
        <v>7.8588038322016551</v>
      </c>
    </row>
    <row r="18" spans="1:5" ht="12" customHeight="1" x14ac:dyDescent="0.25">
      <c r="A18" s="81"/>
      <c r="B18" s="15" t="s">
        <v>95</v>
      </c>
      <c r="C18" s="18">
        <v>29.936064480940551</v>
      </c>
      <c r="D18" s="18">
        <v>29.848696573989304</v>
      </c>
      <c r="E18" s="18">
        <v>29.902334666542647</v>
      </c>
    </row>
    <row r="19" spans="1:5" ht="12" customHeight="1" x14ac:dyDescent="0.25">
      <c r="A19" s="81"/>
      <c r="B19" s="15" t="s">
        <v>96</v>
      </c>
      <c r="C19" s="18">
        <v>41.003575540876305</v>
      </c>
      <c r="D19" s="18">
        <v>38.840167686599528</v>
      </c>
      <c r="E19" s="18">
        <v>40.168356431959815</v>
      </c>
    </row>
    <row r="20" spans="1:5" ht="12" customHeight="1" x14ac:dyDescent="0.25">
      <c r="A20" s="81"/>
      <c r="B20" s="15" t="s">
        <v>97</v>
      </c>
      <c r="C20" s="18">
        <v>20.366947457729832</v>
      </c>
      <c r="D20" s="18">
        <v>20.066978268202188</v>
      </c>
      <c r="E20" s="18">
        <v>20.251139428890337</v>
      </c>
    </row>
    <row r="21" spans="1:5" ht="12" customHeight="1" x14ac:dyDescent="0.25">
      <c r="A21" s="81" t="s">
        <v>117</v>
      </c>
      <c r="B21" s="15" t="s">
        <v>93</v>
      </c>
      <c r="C21" s="18">
        <v>0.84677724759524353</v>
      </c>
      <c r="D21" s="18">
        <v>1.4401656913036149</v>
      </c>
      <c r="E21" s="18">
        <v>1.075898752069036</v>
      </c>
    </row>
    <row r="22" spans="1:5" ht="12" customHeight="1" x14ac:dyDescent="0.25">
      <c r="A22" s="81"/>
      <c r="B22" s="15" t="s">
        <v>94</v>
      </c>
      <c r="C22" s="18">
        <v>5.8592744073316672</v>
      </c>
      <c r="D22" s="18">
        <v>7.5259494737856132</v>
      </c>
      <c r="E22" s="18">
        <v>6.5028176086592646</v>
      </c>
    </row>
    <row r="23" spans="1:5" ht="12" customHeight="1" x14ac:dyDescent="0.25">
      <c r="A23" s="81"/>
      <c r="B23" s="15" t="s">
        <v>95</v>
      </c>
      <c r="C23" s="18">
        <v>27.355903961220935</v>
      </c>
      <c r="D23" s="18">
        <v>28.682898634491728</v>
      </c>
      <c r="E23" s="18">
        <v>27.868288418977478</v>
      </c>
    </row>
    <row r="24" spans="1:5" ht="12" customHeight="1" x14ac:dyDescent="0.25">
      <c r="A24" s="81"/>
      <c r="B24" s="15" t="s">
        <v>96</v>
      </c>
      <c r="C24" s="18">
        <v>44.076346284935241</v>
      </c>
      <c r="D24" s="18">
        <v>42.210341256652939</v>
      </c>
      <c r="E24" s="18">
        <v>43.355837006453534</v>
      </c>
    </row>
    <row r="25" spans="1:5" ht="12" customHeight="1" x14ac:dyDescent="0.25">
      <c r="A25" s="81"/>
      <c r="B25" s="15" t="s">
        <v>97</v>
      </c>
      <c r="C25" s="18">
        <v>21.861698098916911</v>
      </c>
      <c r="D25" s="18">
        <v>20.140644943766105</v>
      </c>
      <c r="E25" s="18">
        <v>21.197158213840687</v>
      </c>
    </row>
    <row r="26" spans="1:5" ht="12" customHeight="1" x14ac:dyDescent="0.25">
      <c r="A26" s="81" t="s">
        <v>118</v>
      </c>
      <c r="B26" s="15" t="s">
        <v>93</v>
      </c>
      <c r="C26" s="18">
        <v>0.77901213985844409</v>
      </c>
      <c r="D26" s="18">
        <v>1.3232423051893272</v>
      </c>
      <c r="E26" s="18">
        <v>0.98911324090443842</v>
      </c>
    </row>
    <row r="27" spans="1:5" ht="12" customHeight="1" x14ac:dyDescent="0.25">
      <c r="A27" s="81"/>
      <c r="B27" s="15" t="s">
        <v>94</v>
      </c>
      <c r="C27" s="18">
        <v>4.5907155090101694</v>
      </c>
      <c r="D27" s="18">
        <v>5.7219986020390943</v>
      </c>
      <c r="E27" s="18">
        <v>5.0274495207965018</v>
      </c>
    </row>
    <row r="28" spans="1:5" ht="12" customHeight="1" x14ac:dyDescent="0.25">
      <c r="A28" s="81"/>
      <c r="B28" s="15" t="s">
        <v>95</v>
      </c>
      <c r="C28" s="18">
        <v>24.511601824767737</v>
      </c>
      <c r="D28" s="18">
        <v>25.500735134613993</v>
      </c>
      <c r="E28" s="18">
        <v>24.893458639620359</v>
      </c>
    </row>
    <row r="29" spans="1:5" ht="12" customHeight="1" x14ac:dyDescent="0.25">
      <c r="A29" s="81"/>
      <c r="B29" s="15" t="s">
        <v>96</v>
      </c>
      <c r="C29" s="18">
        <v>45.131174125884726</v>
      </c>
      <c r="D29" s="18">
        <v>43.151196702740485</v>
      </c>
      <c r="E29" s="18">
        <v>44.36680003721969</v>
      </c>
    </row>
    <row r="30" spans="1:5" ht="12" customHeight="1" x14ac:dyDescent="0.25">
      <c r="A30" s="81"/>
      <c r="B30" s="15" t="s">
        <v>97</v>
      </c>
      <c r="C30" s="18">
        <v>24.987496400478925</v>
      </c>
      <c r="D30" s="18">
        <v>24.302827255417096</v>
      </c>
      <c r="E30" s="18">
        <v>24.723178561459012</v>
      </c>
    </row>
    <row r="31" spans="1:5" ht="12" customHeight="1" x14ac:dyDescent="0.25">
      <c r="A31" s="81" t="s">
        <v>119</v>
      </c>
      <c r="B31" s="15" t="s">
        <v>93</v>
      </c>
      <c r="C31" s="18">
        <v>2.2825444459600783</v>
      </c>
      <c r="D31" s="18">
        <v>2.9588222538129774</v>
      </c>
      <c r="E31" s="18">
        <v>2.5436817327552519</v>
      </c>
    </row>
    <row r="32" spans="1:5" ht="12" customHeight="1" x14ac:dyDescent="0.25">
      <c r="A32" s="81"/>
      <c r="B32" s="15" t="s">
        <v>94</v>
      </c>
      <c r="C32" s="18">
        <v>12.57369769168978</v>
      </c>
      <c r="D32" s="18">
        <v>12.213574922294775</v>
      </c>
      <c r="E32" s="18">
        <v>12.434640218827338</v>
      </c>
    </row>
    <row r="33" spans="1:5" ht="12" customHeight="1" x14ac:dyDescent="0.25">
      <c r="A33" s="81"/>
      <c r="B33" s="15" t="s">
        <v>95</v>
      </c>
      <c r="C33" s="18">
        <v>33.892602191606422</v>
      </c>
      <c r="D33" s="18">
        <v>32.937378020865957</v>
      </c>
      <c r="E33" s="18">
        <v>33.523752814424739</v>
      </c>
    </row>
    <row r="34" spans="1:5" ht="12" customHeight="1" x14ac:dyDescent="0.25">
      <c r="A34" s="81"/>
      <c r="B34" s="15" t="s">
        <v>96</v>
      </c>
      <c r="C34" s="18">
        <v>35.46431440306764</v>
      </c>
      <c r="D34" s="18">
        <v>35.202274534371007</v>
      </c>
      <c r="E34" s="18">
        <v>35.363130570700214</v>
      </c>
    </row>
    <row r="35" spans="1:5" ht="12" customHeight="1" x14ac:dyDescent="0.25">
      <c r="A35" s="81"/>
      <c r="B35" s="15" t="s">
        <v>97</v>
      </c>
      <c r="C35" s="18">
        <v>15.786841267676079</v>
      </c>
      <c r="D35" s="18">
        <v>16.687950268655278</v>
      </c>
      <c r="E35" s="18">
        <v>16.13479466329246</v>
      </c>
    </row>
    <row r="36" spans="1:5" ht="12" customHeight="1" x14ac:dyDescent="0.25">
      <c r="A36" s="81" t="s">
        <v>120</v>
      </c>
      <c r="B36" s="15" t="s">
        <v>93</v>
      </c>
      <c r="C36" s="18">
        <v>0.66499030538051374</v>
      </c>
      <c r="D36" s="18">
        <v>1.3421686746987951</v>
      </c>
      <c r="E36" s="18">
        <v>0.92637374902340119</v>
      </c>
    </row>
    <row r="37" spans="1:5" ht="12" customHeight="1" x14ac:dyDescent="0.25">
      <c r="A37" s="81"/>
      <c r="B37" s="15" t="s">
        <v>94</v>
      </c>
      <c r="C37" s="18">
        <v>3.829374697043141</v>
      </c>
      <c r="D37" s="18">
        <v>4.7301204819277114</v>
      </c>
      <c r="E37" s="18">
        <v>4.1770527177350347</v>
      </c>
    </row>
    <row r="38" spans="1:5" ht="12" customHeight="1" x14ac:dyDescent="0.25">
      <c r="A38" s="81"/>
      <c r="B38" s="15" t="s">
        <v>95</v>
      </c>
      <c r="C38" s="18">
        <v>22.889905477460008</v>
      </c>
      <c r="D38" s="18">
        <v>23.313253012048193</v>
      </c>
      <c r="E38" s="18">
        <v>23.053312995275121</v>
      </c>
    </row>
    <row r="39" spans="1:5" ht="12" customHeight="1" x14ac:dyDescent="0.25">
      <c r="A39" s="81"/>
      <c r="B39" s="15" t="s">
        <v>96</v>
      </c>
      <c r="C39" s="18">
        <v>42.466977702375182</v>
      </c>
      <c r="D39" s="18">
        <v>40.927710843373497</v>
      </c>
      <c r="E39" s="18">
        <v>41.872837531158154</v>
      </c>
    </row>
    <row r="40" spans="1:5" ht="12" customHeight="1" x14ac:dyDescent="0.25">
      <c r="A40" s="81"/>
      <c r="B40" s="15" t="s">
        <v>97</v>
      </c>
      <c r="C40" s="18">
        <v>30.148751817741154</v>
      </c>
      <c r="D40" s="18">
        <v>29.686746987951807</v>
      </c>
      <c r="E40" s="18">
        <v>29.970423006808289</v>
      </c>
    </row>
    <row r="41" spans="1:5" ht="12" customHeight="1" x14ac:dyDescent="0.25">
      <c r="A41" s="81" t="s">
        <v>121</v>
      </c>
      <c r="B41" s="15" t="s">
        <v>93</v>
      </c>
      <c r="C41" s="18">
        <v>0.50312177971752448</v>
      </c>
      <c r="D41" s="18">
        <v>1.0359448780957887</v>
      </c>
      <c r="E41" s="18">
        <v>0.70886358562179064</v>
      </c>
    </row>
    <row r="42" spans="1:5" ht="12" customHeight="1" x14ac:dyDescent="0.25">
      <c r="A42" s="81"/>
      <c r="B42" s="15" t="s">
        <v>94</v>
      </c>
      <c r="C42" s="18">
        <v>2.5701642722919318</v>
      </c>
      <c r="D42" s="18">
        <v>3.9775464970608079</v>
      </c>
      <c r="E42" s="18">
        <v>3.113604227134033</v>
      </c>
    </row>
    <row r="43" spans="1:5" ht="12" customHeight="1" x14ac:dyDescent="0.25">
      <c r="A43" s="81"/>
      <c r="B43" s="15" t="s">
        <v>95</v>
      </c>
      <c r="C43" s="18">
        <v>18.11996120506759</v>
      </c>
      <c r="D43" s="18">
        <v>20.456297581189169</v>
      </c>
      <c r="E43" s="18">
        <v>19.022103148024115</v>
      </c>
    </row>
    <row r="44" spans="1:5" ht="12" customHeight="1" x14ac:dyDescent="0.25">
      <c r="A44" s="81"/>
      <c r="B44" s="15" t="s">
        <v>96</v>
      </c>
      <c r="C44" s="18">
        <v>49.613566102927805</v>
      </c>
      <c r="D44" s="18">
        <v>47.480003854678614</v>
      </c>
      <c r="E44" s="18">
        <v>48.789722408275651</v>
      </c>
    </row>
    <row r="45" spans="1:5" ht="12" customHeight="1" x14ac:dyDescent="0.25">
      <c r="A45" s="81"/>
      <c r="B45" s="15" t="s">
        <v>97</v>
      </c>
      <c r="C45" s="18">
        <v>29.193186639995151</v>
      </c>
      <c r="D45" s="18">
        <v>27.050207188975616</v>
      </c>
      <c r="E45" s="18">
        <v>28.365706630944409</v>
      </c>
    </row>
    <row r="46" spans="1:5" ht="12" customHeight="1" x14ac:dyDescent="0.25">
      <c r="A46" s="81" t="s">
        <v>113</v>
      </c>
      <c r="B46" s="15" t="s">
        <v>93</v>
      </c>
      <c r="C46" s="18">
        <v>0.78307940273089438</v>
      </c>
      <c r="D46" s="18">
        <v>1.6574318275303055</v>
      </c>
      <c r="E46" s="18">
        <v>1.1205004902189646</v>
      </c>
    </row>
    <row r="47" spans="1:5" ht="12" customHeight="1" x14ac:dyDescent="0.25">
      <c r="A47" s="81"/>
      <c r="B47" s="15" t="s">
        <v>94</v>
      </c>
      <c r="C47" s="18">
        <v>3.5154943283763647</v>
      </c>
      <c r="D47" s="18">
        <v>6.0320840088073746</v>
      </c>
      <c r="E47" s="18">
        <v>4.4866707129184373</v>
      </c>
    </row>
    <row r="48" spans="1:5" ht="12" customHeight="1" x14ac:dyDescent="0.25">
      <c r="A48" s="81"/>
      <c r="B48" s="15" t="s">
        <v>95</v>
      </c>
      <c r="C48" s="18">
        <v>24.997719186205639</v>
      </c>
      <c r="D48" s="18">
        <v>28.761886326792325</v>
      </c>
      <c r="E48" s="18">
        <v>26.450347822027169</v>
      </c>
    </row>
    <row r="49" spans="1:5" ht="12" customHeight="1" x14ac:dyDescent="0.25">
      <c r="A49" s="81"/>
      <c r="B49" s="15" t="s">
        <v>96</v>
      </c>
      <c r="C49" s="18">
        <v>50.235684092084057</v>
      </c>
      <c r="D49" s="18">
        <v>45.800769435505337</v>
      </c>
      <c r="E49" s="18">
        <v>48.524207479340767</v>
      </c>
    </row>
    <row r="50" spans="1:5" ht="12" customHeight="1" x14ac:dyDescent="0.25">
      <c r="A50" s="81"/>
      <c r="B50" s="15" t="s">
        <v>97</v>
      </c>
      <c r="C50" s="18">
        <v>20.468022990603046</v>
      </c>
      <c r="D50" s="18">
        <v>17.747828401364661</v>
      </c>
      <c r="E50" s="18">
        <v>19.418273495494653</v>
      </c>
    </row>
    <row r="51" spans="1:5" ht="12" customHeight="1" x14ac:dyDescent="0.25">
      <c r="A51" s="81" t="s">
        <v>114</v>
      </c>
      <c r="B51" s="15" t="s">
        <v>93</v>
      </c>
      <c r="C51" s="18">
        <v>0.44649637031862227</v>
      </c>
      <c r="D51" s="18">
        <v>0.90318529788210289</v>
      </c>
      <c r="E51" s="18">
        <v>0.62281478718940841</v>
      </c>
    </row>
    <row r="52" spans="1:5" ht="12" customHeight="1" x14ac:dyDescent="0.25">
      <c r="A52" s="81"/>
      <c r="B52" s="15" t="s">
        <v>94</v>
      </c>
      <c r="C52" s="18">
        <v>3.1315493727789088</v>
      </c>
      <c r="D52" s="18">
        <v>4.2357941510299693</v>
      </c>
      <c r="E52" s="18">
        <v>3.5578760896927881</v>
      </c>
    </row>
    <row r="53" spans="1:5" ht="12" customHeight="1" x14ac:dyDescent="0.25">
      <c r="A53" s="81"/>
      <c r="B53" s="15" t="s">
        <v>95</v>
      </c>
      <c r="C53" s="18">
        <v>22.798651398718224</v>
      </c>
      <c r="D53" s="18">
        <v>24.499504938539932</v>
      </c>
      <c r="E53" s="18">
        <v>23.455316768449023</v>
      </c>
    </row>
    <row r="54" spans="1:5" ht="12" customHeight="1" x14ac:dyDescent="0.25">
      <c r="A54" s="81"/>
      <c r="B54" s="15" t="s">
        <v>96</v>
      </c>
      <c r="C54" s="18">
        <v>46.163776083588978</v>
      </c>
      <c r="D54" s="18">
        <v>43.659590910188605</v>
      </c>
      <c r="E54" s="18">
        <v>45.19696051466132</v>
      </c>
    </row>
    <row r="55" spans="1:5" ht="12" customHeight="1" x14ac:dyDescent="0.25">
      <c r="A55" s="81"/>
      <c r="B55" s="15" t="s">
        <v>97</v>
      </c>
      <c r="C55" s="18">
        <v>27.459526774595268</v>
      </c>
      <c r="D55" s="18">
        <v>26.701924702359392</v>
      </c>
      <c r="E55" s="18">
        <v>27.167031840007461</v>
      </c>
    </row>
  </sheetData>
  <mergeCells count="13">
    <mergeCell ref="A51:A55"/>
    <mergeCell ref="A46:A50"/>
    <mergeCell ref="A1:E1"/>
    <mergeCell ref="A2:B2"/>
    <mergeCell ref="A3:A6"/>
    <mergeCell ref="A7:A10"/>
    <mergeCell ref="A41:A45"/>
    <mergeCell ref="A36:A40"/>
    <mergeCell ref="A31:A35"/>
    <mergeCell ref="A26:A30"/>
    <mergeCell ref="A21:A25"/>
    <mergeCell ref="A16:A20"/>
    <mergeCell ref="A11:A15"/>
  </mergeCells>
  <pageMargins left="0.7" right="0.7" top="0.75" bottom="0.75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zoomScaleNormal="100" workbookViewId="0">
      <selection activeCell="A4" sqref="A4"/>
    </sheetView>
  </sheetViews>
  <sheetFormatPr defaultRowHeight="12" customHeight="1" x14ac:dyDescent="0.25"/>
  <cols>
    <col min="1" max="2" width="46.42578125" style="2" customWidth="1"/>
    <col min="3" max="16384" width="9.140625" style="2"/>
  </cols>
  <sheetData>
    <row r="1" spans="1:2" ht="12" customHeight="1" x14ac:dyDescent="0.25">
      <c r="A1" s="69" t="s">
        <v>335</v>
      </c>
      <c r="B1" s="69"/>
    </row>
    <row r="2" spans="1:2" ht="12" customHeight="1" x14ac:dyDescent="0.25">
      <c r="A2" s="50" t="s">
        <v>319</v>
      </c>
      <c r="B2" s="50" t="s">
        <v>327</v>
      </c>
    </row>
    <row r="3" spans="1:2" ht="12" customHeight="1" x14ac:dyDescent="0.25">
      <c r="A3" s="50" t="s">
        <v>320</v>
      </c>
      <c r="B3" s="50" t="s">
        <v>328</v>
      </c>
    </row>
    <row r="4" spans="1:2" ht="12" customHeight="1" x14ac:dyDescent="0.25">
      <c r="A4" s="50" t="s">
        <v>321</v>
      </c>
      <c r="B4" s="50" t="s">
        <v>329</v>
      </c>
    </row>
    <row r="5" spans="1:2" ht="12" customHeight="1" x14ac:dyDescent="0.25">
      <c r="A5" s="50" t="s">
        <v>322</v>
      </c>
      <c r="B5" s="50" t="s">
        <v>330</v>
      </c>
    </row>
    <row r="6" spans="1:2" ht="12" customHeight="1" x14ac:dyDescent="0.25">
      <c r="A6" s="50" t="s">
        <v>323</v>
      </c>
      <c r="B6" s="50" t="s">
        <v>331</v>
      </c>
    </row>
    <row r="7" spans="1:2" ht="12" customHeight="1" x14ac:dyDescent="0.25">
      <c r="A7" s="50" t="s">
        <v>324</v>
      </c>
      <c r="B7" s="50" t="s">
        <v>332</v>
      </c>
    </row>
    <row r="8" spans="1:2" ht="12" customHeight="1" x14ac:dyDescent="0.25">
      <c r="A8" s="50" t="s">
        <v>325</v>
      </c>
      <c r="B8" s="50" t="s">
        <v>333</v>
      </c>
    </row>
    <row r="9" spans="1:2" ht="12" customHeight="1" x14ac:dyDescent="0.25">
      <c r="A9" s="50" t="s">
        <v>326</v>
      </c>
      <c r="B9" s="50"/>
    </row>
  </sheetData>
  <mergeCells count="1">
    <mergeCell ref="A1:B1"/>
  </mergeCells>
  <pageMargins left="0.7" right="0.7" top="0.75" bottom="0.75" header="0.3" footer="0.3"/>
  <pageSetup paperSize="9" scale="9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zoomScaleNormal="100" workbookViewId="0">
      <selection activeCell="C36" sqref="C36"/>
    </sheetView>
  </sheetViews>
  <sheetFormatPr defaultRowHeight="12" x14ac:dyDescent="0.25"/>
  <cols>
    <col min="1" max="1" width="18.5703125" style="7" customWidth="1"/>
    <col min="2" max="2" width="18.5703125" style="13" customWidth="1"/>
    <col min="3" max="5" width="18.5703125" style="3" customWidth="1"/>
    <col min="6" max="16384" width="9.140625" style="3"/>
  </cols>
  <sheetData>
    <row r="1" spans="1:5" x14ac:dyDescent="0.25">
      <c r="A1" s="78" t="s">
        <v>361</v>
      </c>
      <c r="B1" s="78"/>
      <c r="C1" s="78"/>
      <c r="D1" s="78"/>
      <c r="E1" s="78"/>
    </row>
    <row r="2" spans="1:5" x14ac:dyDescent="0.25">
      <c r="A2" s="91" t="s">
        <v>147</v>
      </c>
      <c r="B2" s="92"/>
      <c r="C2" s="14" t="s">
        <v>156</v>
      </c>
      <c r="D2" s="14" t="s">
        <v>157</v>
      </c>
      <c r="E2" s="14" t="s">
        <v>158</v>
      </c>
    </row>
    <row r="3" spans="1:5" x14ac:dyDescent="0.25">
      <c r="A3" s="81" t="s">
        <v>125</v>
      </c>
      <c r="B3" s="15" t="s">
        <v>93</v>
      </c>
      <c r="C3" s="18">
        <v>1.9971963884660024</v>
      </c>
      <c r="D3" s="18">
        <v>4.2929353424526262</v>
      </c>
      <c r="E3" s="18">
        <v>2.8838147401143535</v>
      </c>
    </row>
    <row r="4" spans="1:5" x14ac:dyDescent="0.25">
      <c r="A4" s="81"/>
      <c r="B4" s="15" t="s">
        <v>94</v>
      </c>
      <c r="C4" s="18">
        <v>8.0309904586768752</v>
      </c>
      <c r="D4" s="18">
        <v>12.972234865725991</v>
      </c>
      <c r="E4" s="18">
        <v>9.939307588401828</v>
      </c>
    </row>
    <row r="5" spans="1:5" x14ac:dyDescent="0.25">
      <c r="A5" s="81"/>
      <c r="B5" s="15" t="s">
        <v>95</v>
      </c>
      <c r="C5" s="18">
        <v>27.772334684895167</v>
      </c>
      <c r="D5" s="18">
        <v>32.268883405600938</v>
      </c>
      <c r="E5" s="18">
        <v>29.508909572007475</v>
      </c>
    </row>
    <row r="6" spans="1:5" x14ac:dyDescent="0.25">
      <c r="A6" s="81"/>
      <c r="B6" s="15" t="s">
        <v>96</v>
      </c>
      <c r="C6" s="18">
        <v>35.767149510875299</v>
      </c>
      <c r="D6" s="18">
        <v>30.474570586685189</v>
      </c>
      <c r="E6" s="18">
        <v>33.723146383435413</v>
      </c>
    </row>
    <row r="7" spans="1:5" x14ac:dyDescent="0.25">
      <c r="A7" s="81"/>
      <c r="B7" s="15" t="s">
        <v>97</v>
      </c>
      <c r="C7" s="18">
        <v>26.432328957086654</v>
      </c>
      <c r="D7" s="18">
        <v>19.991375799535252</v>
      </c>
      <c r="E7" s="18">
        <v>23.944821716040931</v>
      </c>
    </row>
    <row r="8" spans="1:5" x14ac:dyDescent="0.25">
      <c r="A8" s="81" t="s">
        <v>124</v>
      </c>
      <c r="B8" s="15" t="s">
        <v>93</v>
      </c>
      <c r="C8" s="18">
        <v>1.9293089155173713</v>
      </c>
      <c r="D8" s="18">
        <v>2.7468448403860433</v>
      </c>
      <c r="E8" s="18">
        <v>2.2451018482544263</v>
      </c>
    </row>
    <row r="9" spans="1:5" x14ac:dyDescent="0.25">
      <c r="A9" s="81"/>
      <c r="B9" s="15" t="s">
        <v>94</v>
      </c>
      <c r="C9" s="18">
        <v>6.0185394528600504</v>
      </c>
      <c r="D9" s="18">
        <v>7.1580812797854252</v>
      </c>
      <c r="E9" s="18">
        <v>6.4587149173928324</v>
      </c>
    </row>
    <row r="10" spans="1:5" x14ac:dyDescent="0.25">
      <c r="A10" s="81"/>
      <c r="B10" s="15" t="s">
        <v>95</v>
      </c>
      <c r="C10" s="18">
        <v>19.036852814831562</v>
      </c>
      <c r="D10" s="18">
        <v>19.886486098139233</v>
      </c>
      <c r="E10" s="18">
        <v>19.365044124993062</v>
      </c>
    </row>
    <row r="11" spans="1:5" x14ac:dyDescent="0.25">
      <c r="A11" s="81"/>
      <c r="B11" s="15" t="s">
        <v>96</v>
      </c>
      <c r="C11" s="18">
        <v>35.530936769914838</v>
      </c>
      <c r="D11" s="18">
        <v>32.899873075173026</v>
      </c>
      <c r="E11" s="18">
        <v>34.514625076316811</v>
      </c>
    </row>
    <row r="12" spans="1:5" x14ac:dyDescent="0.25">
      <c r="A12" s="81"/>
      <c r="B12" s="15" t="s">
        <v>97</v>
      </c>
      <c r="C12" s="18">
        <v>37.484362046876178</v>
      </c>
      <c r="D12" s="18">
        <v>37.30871470651627</v>
      </c>
      <c r="E12" s="18">
        <v>37.416514033042873</v>
      </c>
    </row>
    <row r="13" spans="1:5" x14ac:dyDescent="0.25">
      <c r="A13" s="81" t="s">
        <v>144</v>
      </c>
      <c r="B13" s="15" t="s">
        <v>93</v>
      </c>
      <c r="C13" s="18">
        <v>2.3295016696634989</v>
      </c>
      <c r="D13" s="18">
        <v>4.9956280967647917</v>
      </c>
      <c r="E13" s="18">
        <v>3.2764653512495086</v>
      </c>
    </row>
    <row r="14" spans="1:5" x14ac:dyDescent="0.25">
      <c r="A14" s="81"/>
      <c r="B14" s="15" t="s">
        <v>94</v>
      </c>
      <c r="C14" s="18">
        <v>9.1783329052144875</v>
      </c>
      <c r="D14" s="18">
        <v>13.981346546196443</v>
      </c>
      <c r="E14" s="18">
        <v>10.884283318495207</v>
      </c>
    </row>
    <row r="15" spans="1:5" x14ac:dyDescent="0.25">
      <c r="A15" s="81"/>
      <c r="B15" s="15" t="s">
        <v>95</v>
      </c>
      <c r="C15" s="18">
        <v>28.759953763164653</v>
      </c>
      <c r="D15" s="18">
        <v>30.859807636257653</v>
      </c>
      <c r="E15" s="18">
        <v>29.50578686929336</v>
      </c>
    </row>
    <row r="16" spans="1:5" x14ac:dyDescent="0.25">
      <c r="A16" s="81"/>
      <c r="B16" s="15" t="s">
        <v>96</v>
      </c>
      <c r="C16" s="18">
        <v>34.020999229386078</v>
      </c>
      <c r="D16" s="18">
        <v>29.874672107257361</v>
      </c>
      <c r="E16" s="18">
        <v>32.548292925319366</v>
      </c>
    </row>
    <row r="17" spans="1:5" x14ac:dyDescent="0.25">
      <c r="A17" s="81"/>
      <c r="B17" s="15" t="s">
        <v>97</v>
      </c>
      <c r="C17" s="18">
        <v>25.711212432571283</v>
      </c>
      <c r="D17" s="18">
        <v>20.288545613523752</v>
      </c>
      <c r="E17" s="18">
        <v>23.785171535642561</v>
      </c>
    </row>
    <row r="18" spans="1:5" x14ac:dyDescent="0.25">
      <c r="A18" s="81" t="s">
        <v>126</v>
      </c>
      <c r="B18" s="15" t="s">
        <v>93</v>
      </c>
      <c r="C18" s="18">
        <v>1.3216336258260211</v>
      </c>
      <c r="D18" s="18">
        <v>2.3464975497261462</v>
      </c>
      <c r="E18" s="18">
        <v>1.7163284337670413</v>
      </c>
    </row>
    <row r="19" spans="1:5" x14ac:dyDescent="0.25">
      <c r="A19" s="81"/>
      <c r="B19" s="15" t="s">
        <v>94</v>
      </c>
      <c r="C19" s="18">
        <v>6.3156754414472962</v>
      </c>
      <c r="D19" s="18">
        <v>8.8267512251369258</v>
      </c>
      <c r="E19" s="18">
        <v>7.2827390203827873</v>
      </c>
    </row>
    <row r="20" spans="1:5" x14ac:dyDescent="0.25">
      <c r="A20" s="81"/>
      <c r="B20" s="15" t="s">
        <v>95</v>
      </c>
      <c r="C20" s="18">
        <v>27.40764814212978</v>
      </c>
      <c r="D20" s="18">
        <v>29.201498991063708</v>
      </c>
      <c r="E20" s="18">
        <v>28.098494604556151</v>
      </c>
    </row>
    <row r="21" spans="1:5" x14ac:dyDescent="0.25">
      <c r="A21" s="81"/>
      <c r="B21" s="15" t="s">
        <v>96</v>
      </c>
      <c r="C21" s="18">
        <v>40.69801032751959</v>
      </c>
      <c r="D21" s="18">
        <v>37.910060536177575</v>
      </c>
      <c r="E21" s="18">
        <v>39.624317243216836</v>
      </c>
    </row>
    <row r="22" spans="1:5" x14ac:dyDescent="0.25">
      <c r="A22" s="81"/>
      <c r="B22" s="15" t="s">
        <v>97</v>
      </c>
      <c r="C22" s="18">
        <v>24.257032463077312</v>
      </c>
      <c r="D22" s="18">
        <v>21.715191697895648</v>
      </c>
      <c r="E22" s="18">
        <v>23.278120698077178</v>
      </c>
    </row>
    <row r="23" spans="1:5" x14ac:dyDescent="0.25">
      <c r="A23" s="81" t="s">
        <v>127</v>
      </c>
      <c r="B23" s="15" t="s">
        <v>93</v>
      </c>
      <c r="C23" s="18">
        <v>2.4829107743498859</v>
      </c>
      <c r="D23" s="18">
        <v>4.4085804197823135</v>
      </c>
      <c r="E23" s="18">
        <v>3.2245510646578079</v>
      </c>
    </row>
    <row r="24" spans="1:5" x14ac:dyDescent="0.25">
      <c r="A24" s="81"/>
      <c r="B24" s="15" t="s">
        <v>94</v>
      </c>
      <c r="C24" s="18">
        <v>7.700097652718001</v>
      </c>
      <c r="D24" s="18">
        <v>10.428154863296475</v>
      </c>
      <c r="E24" s="18">
        <v>8.7507644409851562</v>
      </c>
    </row>
    <row r="25" spans="1:5" x14ac:dyDescent="0.25">
      <c r="A25" s="81"/>
      <c r="B25" s="15" t="s">
        <v>95</v>
      </c>
      <c r="C25" s="18">
        <v>27.369886795182463</v>
      </c>
      <c r="D25" s="18">
        <v>29.023876201749577</v>
      </c>
      <c r="E25" s="18">
        <v>28.006893867793409</v>
      </c>
    </row>
    <row r="26" spans="1:5" x14ac:dyDescent="0.25">
      <c r="A26" s="81"/>
      <c r="B26" s="15" t="s">
        <v>96</v>
      </c>
      <c r="C26" s="18">
        <v>37.753625809251687</v>
      </c>
      <c r="D26" s="18">
        <v>34.633484424170682</v>
      </c>
      <c r="E26" s="18">
        <v>36.551954189136602</v>
      </c>
    </row>
    <row r="27" spans="1:5" x14ac:dyDescent="0.25">
      <c r="A27" s="81"/>
      <c r="B27" s="15" t="s">
        <v>97</v>
      </c>
      <c r="C27" s="18">
        <v>24.693478968497956</v>
      </c>
      <c r="D27" s="18">
        <v>21.505904091000954</v>
      </c>
      <c r="E27" s="18">
        <v>23.465836437427033</v>
      </c>
    </row>
    <row r="28" spans="1:5" x14ac:dyDescent="0.25">
      <c r="A28" s="81" t="s">
        <v>128</v>
      </c>
      <c r="B28" s="15" t="s">
        <v>93</v>
      </c>
      <c r="C28" s="18">
        <v>3.9170870113493064</v>
      </c>
      <c r="D28" s="18">
        <v>5.6095335230017715</v>
      </c>
      <c r="E28" s="18">
        <v>4.6335643676854898</v>
      </c>
    </row>
    <row r="29" spans="1:5" x14ac:dyDescent="0.25">
      <c r="A29" s="81"/>
      <c r="B29" s="15" t="s">
        <v>94</v>
      </c>
      <c r="C29" s="18">
        <v>12.83890290037831</v>
      </c>
      <c r="D29" s="18">
        <v>15.97509259756294</v>
      </c>
      <c r="E29" s="18">
        <v>14.166571980456766</v>
      </c>
    </row>
    <row r="30" spans="1:5" x14ac:dyDescent="0.25">
      <c r="A30" s="81"/>
      <c r="B30" s="15" t="s">
        <v>95</v>
      </c>
      <c r="C30" s="18">
        <v>34.445933165195456</v>
      </c>
      <c r="D30" s="18">
        <v>33.705512909979063</v>
      </c>
      <c r="E30" s="18">
        <v>34.132484944892624</v>
      </c>
    </row>
    <row r="31" spans="1:5" x14ac:dyDescent="0.25">
      <c r="A31" s="81"/>
      <c r="B31" s="15" t="s">
        <v>96</v>
      </c>
      <c r="C31" s="18">
        <v>31.210592686002521</v>
      </c>
      <c r="D31" s="18">
        <v>28.783080143861721</v>
      </c>
      <c r="E31" s="18">
        <v>30.182933757527554</v>
      </c>
    </row>
    <row r="32" spans="1:5" x14ac:dyDescent="0.25">
      <c r="A32" s="81"/>
      <c r="B32" s="15" t="s">
        <v>97</v>
      </c>
      <c r="C32" s="18">
        <v>17.587484237074403</v>
      </c>
      <c r="D32" s="18">
        <v>15.926780825594502</v>
      </c>
      <c r="E32" s="18">
        <v>16.884444949437562</v>
      </c>
    </row>
    <row r="33" spans="1:5" x14ac:dyDescent="0.25">
      <c r="A33" s="81" t="s">
        <v>129</v>
      </c>
      <c r="B33" s="15" t="s">
        <v>93</v>
      </c>
      <c r="C33" s="18">
        <v>4.6638007948738753</v>
      </c>
      <c r="D33" s="18">
        <v>8.1019522776572668</v>
      </c>
      <c r="E33" s="18">
        <v>6.1348554457283395</v>
      </c>
    </row>
    <row r="34" spans="1:5" x14ac:dyDescent="0.25">
      <c r="A34" s="81"/>
      <c r="B34" s="15" t="s">
        <v>94</v>
      </c>
      <c r="C34" s="18">
        <v>12.430042988076892</v>
      </c>
      <c r="D34" s="18">
        <v>15.385032537960955</v>
      </c>
      <c r="E34" s="18">
        <v>13.694370968490418</v>
      </c>
    </row>
    <row r="35" spans="1:5" x14ac:dyDescent="0.25">
      <c r="A35" s="81"/>
      <c r="B35" s="15" t="s">
        <v>95</v>
      </c>
      <c r="C35" s="18">
        <v>33.534755454619194</v>
      </c>
      <c r="D35" s="18">
        <v>32.445770065075926</v>
      </c>
      <c r="E35" s="18">
        <v>33.068819898835208</v>
      </c>
    </row>
    <row r="36" spans="1:5" x14ac:dyDescent="0.25">
      <c r="A36" s="81"/>
      <c r="B36" s="15" t="s">
        <v>96</v>
      </c>
      <c r="C36" s="18">
        <v>30.440425014194179</v>
      </c>
      <c r="D36" s="18">
        <v>27.185466377440349</v>
      </c>
      <c r="E36" s="18">
        <v>29.047751635806769</v>
      </c>
    </row>
    <row r="37" spans="1:5" x14ac:dyDescent="0.25">
      <c r="A37" s="81"/>
      <c r="B37" s="15" t="s">
        <v>97</v>
      </c>
      <c r="C37" s="18">
        <v>18.930975748235866</v>
      </c>
      <c r="D37" s="18">
        <v>16.88177874186551</v>
      </c>
      <c r="E37" s="18">
        <v>18.054202051139264</v>
      </c>
    </row>
    <row r="38" spans="1:5" x14ac:dyDescent="0.25">
      <c r="A38" s="81" t="s">
        <v>130</v>
      </c>
      <c r="B38" s="15" t="s">
        <v>93</v>
      </c>
      <c r="C38" s="18">
        <v>1.3259504412763068</v>
      </c>
      <c r="D38" s="18">
        <v>2.2002271620963816</v>
      </c>
      <c r="E38" s="18">
        <v>1.6715629049017973</v>
      </c>
    </row>
    <row r="39" spans="1:5" x14ac:dyDescent="0.25">
      <c r="A39" s="81"/>
      <c r="B39" s="15" t="s">
        <v>94</v>
      </c>
      <c r="C39" s="18">
        <v>6.2160556687033264</v>
      </c>
      <c r="D39" s="18">
        <v>8.4504299853967222</v>
      </c>
      <c r="E39" s="18">
        <v>7.0993316314094752</v>
      </c>
    </row>
    <row r="40" spans="1:5" x14ac:dyDescent="0.25">
      <c r="A40" s="81"/>
      <c r="B40" s="15" t="s">
        <v>95</v>
      </c>
      <c r="C40" s="18">
        <v>29.414884589273594</v>
      </c>
      <c r="D40" s="18">
        <v>30.043809832873603</v>
      </c>
      <c r="E40" s="18">
        <v>29.663506561814472</v>
      </c>
    </row>
    <row r="41" spans="1:5" x14ac:dyDescent="0.25">
      <c r="A41" s="81"/>
      <c r="B41" s="15" t="s">
        <v>96</v>
      </c>
      <c r="C41" s="18">
        <v>40.688645621181266</v>
      </c>
      <c r="D41" s="18">
        <v>37.903618367678078</v>
      </c>
      <c r="E41" s="18">
        <v>39.587689702505422</v>
      </c>
    </row>
    <row r="42" spans="1:5" x14ac:dyDescent="0.25">
      <c r="A42" s="81"/>
      <c r="B42" s="15" t="s">
        <v>97</v>
      </c>
      <c r="C42" s="18">
        <v>22.354463679565512</v>
      </c>
      <c r="D42" s="18">
        <v>21.401914651955217</v>
      </c>
      <c r="E42" s="18">
        <v>21.977909199368835</v>
      </c>
    </row>
    <row r="43" spans="1:5" x14ac:dyDescent="0.25">
      <c r="A43" s="81" t="s">
        <v>131</v>
      </c>
      <c r="B43" s="15" t="s">
        <v>93</v>
      </c>
      <c r="C43" s="18">
        <v>1.6981373889268625</v>
      </c>
      <c r="D43" s="18">
        <v>3.1878866818625853</v>
      </c>
      <c r="E43" s="18">
        <v>2.2882645822046799</v>
      </c>
    </row>
    <row r="44" spans="1:5" x14ac:dyDescent="0.25">
      <c r="A44" s="81"/>
      <c r="B44" s="15" t="s">
        <v>94</v>
      </c>
      <c r="C44" s="18">
        <v>5.489576213260424</v>
      </c>
      <c r="D44" s="18">
        <v>7.4340605665906878</v>
      </c>
      <c r="E44" s="18">
        <v>6.259835410055981</v>
      </c>
    </row>
    <row r="45" spans="1:5" x14ac:dyDescent="0.25">
      <c r="A45" s="81"/>
      <c r="B45" s="15" t="s">
        <v>95</v>
      </c>
      <c r="C45" s="18">
        <v>26.505895420369104</v>
      </c>
      <c r="D45" s="18">
        <v>27.720612178443503</v>
      </c>
      <c r="E45" s="18">
        <v>26.98707530376906</v>
      </c>
    </row>
    <row r="46" spans="1:5" x14ac:dyDescent="0.25">
      <c r="A46" s="81"/>
      <c r="B46" s="15" t="s">
        <v>96</v>
      </c>
      <c r="C46" s="18">
        <v>40.308868762816132</v>
      </c>
      <c r="D46" s="18">
        <v>36.922826440898731</v>
      </c>
      <c r="E46" s="18">
        <v>38.967572169336741</v>
      </c>
    </row>
    <row r="47" spans="1:5" x14ac:dyDescent="0.25">
      <c r="A47" s="81"/>
      <c r="B47" s="15" t="s">
        <v>97</v>
      </c>
      <c r="C47" s="18">
        <v>25.997522214627477</v>
      </c>
      <c r="D47" s="18">
        <v>24.734614132204495</v>
      </c>
      <c r="E47" s="18">
        <v>25.497252534633542</v>
      </c>
    </row>
    <row r="48" spans="1:5" x14ac:dyDescent="0.25">
      <c r="A48" s="81" t="s">
        <v>132</v>
      </c>
      <c r="B48" s="15" t="s">
        <v>93</v>
      </c>
      <c r="C48" s="18">
        <v>3.3766353418094712</v>
      </c>
      <c r="D48" s="18">
        <v>4.8638968481375358</v>
      </c>
      <c r="E48" s="18">
        <v>3.9587305147471121</v>
      </c>
    </row>
    <row r="49" spans="1:5" x14ac:dyDescent="0.25">
      <c r="A49" s="81"/>
      <c r="B49" s="15" t="s">
        <v>94</v>
      </c>
      <c r="C49" s="18">
        <v>10.526073337018611</v>
      </c>
      <c r="D49" s="18">
        <v>12.621776504297994</v>
      </c>
      <c r="E49" s="18">
        <v>11.346304811035102</v>
      </c>
    </row>
    <row r="50" spans="1:5" x14ac:dyDescent="0.25">
      <c r="A50" s="81"/>
      <c r="B50" s="15" t="s">
        <v>95</v>
      </c>
      <c r="C50" s="18">
        <v>30.242306983600514</v>
      </c>
      <c r="D50" s="18">
        <v>29.405444126074499</v>
      </c>
      <c r="E50" s="18">
        <v>29.914769541325558</v>
      </c>
    </row>
    <row r="51" spans="1:5" x14ac:dyDescent="0.25">
      <c r="A51" s="81"/>
      <c r="B51" s="15" t="s">
        <v>96</v>
      </c>
      <c r="C51" s="18">
        <v>33.204348627234197</v>
      </c>
      <c r="D51" s="18">
        <v>30.601719197707737</v>
      </c>
      <c r="E51" s="18">
        <v>32.185712683637995</v>
      </c>
    </row>
    <row r="52" spans="1:5" x14ac:dyDescent="0.25">
      <c r="A52" s="81"/>
      <c r="B52" s="15" t="s">
        <v>97</v>
      </c>
      <c r="C52" s="18">
        <v>22.650635710337202</v>
      </c>
      <c r="D52" s="18">
        <v>22.507163323782233</v>
      </c>
      <c r="E52" s="18">
        <v>22.594482449254233</v>
      </c>
    </row>
    <row r="53" spans="1:5" x14ac:dyDescent="0.25">
      <c r="A53" s="81" t="s">
        <v>133</v>
      </c>
      <c r="B53" s="15" t="s">
        <v>93</v>
      </c>
      <c r="C53" s="18">
        <v>4.0522501906941271</v>
      </c>
      <c r="D53" s="18">
        <v>5.9645784543325524</v>
      </c>
      <c r="E53" s="18">
        <v>4.8065819861431871</v>
      </c>
    </row>
    <row r="54" spans="1:5" x14ac:dyDescent="0.25">
      <c r="A54" s="81"/>
      <c r="B54" s="15" t="s">
        <v>94</v>
      </c>
      <c r="C54" s="18">
        <v>9.9017925247902365</v>
      </c>
      <c r="D54" s="18">
        <v>11.431498829039812</v>
      </c>
      <c r="E54" s="18">
        <v>10.505196304849884</v>
      </c>
    </row>
    <row r="55" spans="1:5" x14ac:dyDescent="0.25">
      <c r="A55" s="81"/>
      <c r="B55" s="15" t="s">
        <v>95</v>
      </c>
      <c r="C55" s="18">
        <v>29.533752860411898</v>
      </c>
      <c r="D55" s="18">
        <v>27.883489461358312</v>
      </c>
      <c r="E55" s="18">
        <v>28.882794457274823</v>
      </c>
    </row>
    <row r="56" spans="1:5" x14ac:dyDescent="0.25">
      <c r="A56" s="81"/>
      <c r="B56" s="15" t="s">
        <v>96</v>
      </c>
      <c r="C56" s="18">
        <v>31.755339435545388</v>
      </c>
      <c r="D56" s="18">
        <v>29.881440281030446</v>
      </c>
      <c r="E56" s="18">
        <v>31.016166281755197</v>
      </c>
    </row>
    <row r="57" spans="1:5" x14ac:dyDescent="0.25">
      <c r="A57" s="81"/>
      <c r="B57" s="15" t="s">
        <v>97</v>
      </c>
      <c r="C57" s="18">
        <v>24.756864988558352</v>
      </c>
      <c r="D57" s="18">
        <v>24.838992974238877</v>
      </c>
      <c r="E57" s="18">
        <v>24.789260969976905</v>
      </c>
    </row>
    <row r="58" spans="1:5" x14ac:dyDescent="0.25">
      <c r="A58" s="81" t="s">
        <v>134</v>
      </c>
      <c r="B58" s="15" t="s">
        <v>93</v>
      </c>
      <c r="C58" s="18">
        <v>15.328314997104805</v>
      </c>
      <c r="D58" s="18">
        <v>19.259888466225949</v>
      </c>
      <c r="E58" s="18">
        <v>16.843648579399876</v>
      </c>
    </row>
    <row r="59" spans="1:5" x14ac:dyDescent="0.25">
      <c r="A59" s="81"/>
      <c r="B59" s="15" t="s">
        <v>94</v>
      </c>
      <c r="C59" s="18">
        <v>11.42559351476549</v>
      </c>
      <c r="D59" s="18">
        <v>13.059053809506224</v>
      </c>
      <c r="E59" s="18">
        <v>12.055172806468144</v>
      </c>
    </row>
    <row r="60" spans="1:5" x14ac:dyDescent="0.25">
      <c r="A60" s="81"/>
      <c r="B60" s="15" t="s">
        <v>95</v>
      </c>
      <c r="C60" s="18">
        <v>25.526346265199766</v>
      </c>
      <c r="D60" s="18">
        <v>25.191121616131774</v>
      </c>
      <c r="E60" s="18">
        <v>25.397141718385242</v>
      </c>
    </row>
    <row r="61" spans="1:5" x14ac:dyDescent="0.25">
      <c r="A61" s="81"/>
      <c r="B61" s="15" t="s">
        <v>96</v>
      </c>
      <c r="C61" s="18">
        <v>23.411696583671109</v>
      </c>
      <c r="D61" s="18">
        <v>20.434316947963215</v>
      </c>
      <c r="E61" s="18">
        <v>22.264134828901668</v>
      </c>
    </row>
    <row r="62" spans="1:5" x14ac:dyDescent="0.25">
      <c r="A62" s="81"/>
      <c r="B62" s="15" t="s">
        <v>97</v>
      </c>
      <c r="C62" s="18">
        <v>24.308048639258832</v>
      </c>
      <c r="D62" s="18">
        <v>22.055619160172839</v>
      </c>
      <c r="E62" s="18">
        <v>23.439902066845072</v>
      </c>
    </row>
    <row r="63" spans="1:5" x14ac:dyDescent="0.25">
      <c r="A63" s="81" t="s">
        <v>135</v>
      </c>
      <c r="B63" s="15" t="s">
        <v>93</v>
      </c>
      <c r="C63" s="18">
        <v>30.627828054298647</v>
      </c>
      <c r="D63" s="18">
        <v>38.376832320343226</v>
      </c>
      <c r="E63" s="18">
        <v>33.425407233394431</v>
      </c>
    </row>
    <row r="64" spans="1:5" x14ac:dyDescent="0.25">
      <c r="A64" s="81"/>
      <c r="B64" s="15" t="s">
        <v>94</v>
      </c>
      <c r="C64" s="18">
        <v>9.4255009696186161</v>
      </c>
      <c r="D64" s="18">
        <v>9.9249195566678576</v>
      </c>
      <c r="E64" s="18">
        <v>9.6058032372150652</v>
      </c>
    </row>
    <row r="65" spans="1:5" x14ac:dyDescent="0.25">
      <c r="A65" s="81"/>
      <c r="B65" s="15" t="s">
        <v>95</v>
      </c>
      <c r="C65" s="18">
        <v>22.188106011635423</v>
      </c>
      <c r="D65" s="18">
        <v>20.543439399356451</v>
      </c>
      <c r="E65" s="18">
        <v>21.594341327413066</v>
      </c>
    </row>
    <row r="66" spans="1:5" x14ac:dyDescent="0.25">
      <c r="A66" s="81"/>
      <c r="B66" s="15" t="s">
        <v>96</v>
      </c>
      <c r="C66" s="18">
        <v>19.772139625080801</v>
      </c>
      <c r="D66" s="18">
        <v>16.782266714336789</v>
      </c>
      <c r="E66" s="18">
        <v>18.692722719880216</v>
      </c>
    </row>
    <row r="67" spans="1:5" x14ac:dyDescent="0.25">
      <c r="A67" s="81"/>
      <c r="B67" s="15" t="s">
        <v>97</v>
      </c>
      <c r="C67" s="18">
        <v>17.986425339366516</v>
      </c>
      <c r="D67" s="18">
        <v>14.372542009295675</v>
      </c>
      <c r="E67" s="18">
        <v>16.681725482097221</v>
      </c>
    </row>
  </sheetData>
  <mergeCells count="15">
    <mergeCell ref="A43:A47"/>
    <mergeCell ref="A1:E1"/>
    <mergeCell ref="A63:A67"/>
    <mergeCell ref="A58:A62"/>
    <mergeCell ref="A53:A57"/>
    <mergeCell ref="A48:A52"/>
    <mergeCell ref="A13:A17"/>
    <mergeCell ref="A8:A12"/>
    <mergeCell ref="A2:B2"/>
    <mergeCell ref="A38:A42"/>
    <mergeCell ref="A33:A37"/>
    <mergeCell ref="A28:A32"/>
    <mergeCell ref="A23:A27"/>
    <mergeCell ref="A18:A22"/>
    <mergeCell ref="A3:A7"/>
  </mergeCells>
  <pageMargins left="0.7" right="0.7" top="0.75" bottom="0.75" header="0.3" footer="0.3"/>
  <pageSetup paperSize="9" scale="9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zoomScaleNormal="100" workbookViewId="0">
      <selection activeCell="H38" sqref="H38"/>
    </sheetView>
  </sheetViews>
  <sheetFormatPr defaultRowHeight="12" x14ac:dyDescent="0.25"/>
  <cols>
    <col min="1" max="1" width="18.5703125" style="7" customWidth="1"/>
    <col min="2" max="2" width="18.5703125" style="13" customWidth="1"/>
    <col min="3" max="5" width="18.5703125" style="3" customWidth="1"/>
    <col min="6" max="16384" width="9.140625" style="3"/>
  </cols>
  <sheetData>
    <row r="1" spans="1:5" ht="12" customHeight="1" x14ac:dyDescent="0.25">
      <c r="A1" s="78" t="s">
        <v>362</v>
      </c>
      <c r="B1" s="78"/>
      <c r="C1" s="78"/>
      <c r="D1" s="78"/>
      <c r="E1" s="78"/>
    </row>
    <row r="2" spans="1:5" x14ac:dyDescent="0.25">
      <c r="A2" s="82" t="s">
        <v>147</v>
      </c>
      <c r="B2" s="83"/>
      <c r="C2" s="14" t="s">
        <v>156</v>
      </c>
      <c r="D2" s="14" t="s">
        <v>157</v>
      </c>
      <c r="E2" s="14" t="s">
        <v>158</v>
      </c>
    </row>
    <row r="3" spans="1:5" ht="12" customHeight="1" x14ac:dyDescent="0.25">
      <c r="A3" s="79" t="s">
        <v>136</v>
      </c>
      <c r="B3" s="65" t="s">
        <v>152</v>
      </c>
      <c r="C3" s="18">
        <v>1.4523406655386351</v>
      </c>
      <c r="D3" s="18">
        <v>2.7797747423915649</v>
      </c>
      <c r="E3" s="18">
        <v>1.944074567243675</v>
      </c>
    </row>
    <row r="4" spans="1:5" x14ac:dyDescent="0.25">
      <c r="A4" s="90"/>
      <c r="B4" s="65" t="s">
        <v>153</v>
      </c>
      <c r="C4" s="18">
        <v>8.8973491257755217</v>
      </c>
      <c r="D4" s="18">
        <v>13.371675053918045</v>
      </c>
      <c r="E4" s="18">
        <v>10.554815801154017</v>
      </c>
    </row>
    <row r="5" spans="1:5" x14ac:dyDescent="0.25">
      <c r="A5" s="90"/>
      <c r="B5" s="65" t="s">
        <v>154</v>
      </c>
      <c r="C5" s="18">
        <v>44.740552735476591</v>
      </c>
      <c r="D5" s="18">
        <v>46.968607716271265</v>
      </c>
      <c r="E5" s="18">
        <v>45.565912117177099</v>
      </c>
    </row>
    <row r="6" spans="1:5" x14ac:dyDescent="0.25">
      <c r="A6" s="80"/>
      <c r="B6" s="65" t="s">
        <v>155</v>
      </c>
      <c r="C6" s="18">
        <v>44.909757473209247</v>
      </c>
      <c r="D6" s="18">
        <v>36.879942487419122</v>
      </c>
      <c r="E6" s="18">
        <v>41.935197514425212</v>
      </c>
    </row>
    <row r="7" spans="1:5" ht="12" customHeight="1" x14ac:dyDescent="0.25">
      <c r="A7" s="79" t="s">
        <v>137</v>
      </c>
      <c r="B7" s="65" t="s">
        <v>152</v>
      </c>
      <c r="C7" s="18">
        <v>2.9344073647871118</v>
      </c>
      <c r="D7" s="18">
        <v>6.612784717119764</v>
      </c>
      <c r="E7" s="18">
        <v>4.2954236520163125</v>
      </c>
    </row>
    <row r="8" spans="1:5" x14ac:dyDescent="0.25">
      <c r="A8" s="90"/>
      <c r="B8" s="65" t="s">
        <v>153</v>
      </c>
      <c r="C8" s="18">
        <v>13.492520138089759</v>
      </c>
      <c r="D8" s="18">
        <v>18.148420279206466</v>
      </c>
      <c r="E8" s="18">
        <v>15.215224286361575</v>
      </c>
    </row>
    <row r="9" spans="1:5" x14ac:dyDescent="0.25">
      <c r="A9" s="90"/>
      <c r="B9" s="65" t="s">
        <v>154</v>
      </c>
      <c r="C9" s="18">
        <v>43.498273878020719</v>
      </c>
      <c r="D9" s="18">
        <v>43.619887337741858</v>
      </c>
      <c r="E9" s="18">
        <v>43.543271409152695</v>
      </c>
    </row>
    <row r="10" spans="1:5" x14ac:dyDescent="0.25">
      <c r="A10" s="80"/>
      <c r="B10" s="65" t="s">
        <v>155</v>
      </c>
      <c r="C10" s="18">
        <v>40.074798619102417</v>
      </c>
      <c r="D10" s="18">
        <v>31.618907665931911</v>
      </c>
      <c r="E10" s="18">
        <v>36.946080652469412</v>
      </c>
    </row>
    <row r="11" spans="1:5" ht="12" customHeight="1" x14ac:dyDescent="0.25">
      <c r="A11" s="79" t="s">
        <v>138</v>
      </c>
      <c r="B11" s="65" t="s">
        <v>152</v>
      </c>
      <c r="C11" s="18">
        <v>1.3266998341625207</v>
      </c>
      <c r="D11" s="18">
        <v>2.3310572168589592</v>
      </c>
      <c r="E11" s="18">
        <v>1.6981625010885657</v>
      </c>
    </row>
    <row r="12" spans="1:5" x14ac:dyDescent="0.25">
      <c r="A12" s="90"/>
      <c r="B12" s="65" t="s">
        <v>153</v>
      </c>
      <c r="C12" s="18">
        <v>8.9828634604754001</v>
      </c>
      <c r="D12" s="18">
        <v>11.561101954320698</v>
      </c>
      <c r="E12" s="18">
        <v>9.9364277627797613</v>
      </c>
    </row>
    <row r="13" spans="1:5" x14ac:dyDescent="0.25">
      <c r="A13" s="90"/>
      <c r="B13" s="65" t="s">
        <v>154</v>
      </c>
      <c r="C13" s="18">
        <v>42.233278054173581</v>
      </c>
      <c r="D13" s="18">
        <v>46.479868142218031</v>
      </c>
      <c r="E13" s="18">
        <v>43.803884002438387</v>
      </c>
    </row>
    <row r="14" spans="1:5" x14ac:dyDescent="0.25">
      <c r="A14" s="80"/>
      <c r="B14" s="65" t="s">
        <v>155</v>
      </c>
      <c r="C14" s="18">
        <v>47.4571586511885</v>
      </c>
      <c r="D14" s="18">
        <v>39.627972686602305</v>
      </c>
      <c r="E14" s="18">
        <v>44.561525733693287</v>
      </c>
    </row>
    <row r="15" spans="1:5" ht="12" customHeight="1" x14ac:dyDescent="0.25">
      <c r="A15" s="79" t="s">
        <v>145</v>
      </c>
      <c r="B15" s="65" t="s">
        <v>152</v>
      </c>
      <c r="C15" s="18">
        <v>1.9765739385065886</v>
      </c>
      <c r="D15" s="18">
        <v>3.4028812717337305</v>
      </c>
      <c r="E15" s="18">
        <v>2.5055268975681653</v>
      </c>
    </row>
    <row r="16" spans="1:5" x14ac:dyDescent="0.25">
      <c r="A16" s="90"/>
      <c r="B16" s="65" t="s">
        <v>153</v>
      </c>
      <c r="C16" s="18">
        <v>11.010248901903367</v>
      </c>
      <c r="D16" s="18">
        <v>14.580228514654744</v>
      </c>
      <c r="E16" s="18">
        <v>12.334193072955047</v>
      </c>
    </row>
    <row r="17" spans="1:5" x14ac:dyDescent="0.25">
      <c r="A17" s="90"/>
      <c r="B17" s="65" t="s">
        <v>154</v>
      </c>
      <c r="C17" s="18">
        <v>46.398243045387993</v>
      </c>
      <c r="D17" s="18">
        <v>47.590660705414805</v>
      </c>
      <c r="E17" s="18">
        <v>46.840456890198965</v>
      </c>
    </row>
    <row r="18" spans="1:5" x14ac:dyDescent="0.25">
      <c r="A18" s="80"/>
      <c r="B18" s="65" t="s">
        <v>155</v>
      </c>
      <c r="C18" s="18">
        <v>40.61493411420205</v>
      </c>
      <c r="D18" s="18">
        <v>34.42622950819672</v>
      </c>
      <c r="E18" s="18">
        <v>38.319823139277823</v>
      </c>
    </row>
    <row r="19" spans="1:5" ht="12" customHeight="1" x14ac:dyDescent="0.25">
      <c r="A19" s="79" t="s">
        <v>139</v>
      </c>
      <c r="B19" s="65" t="s">
        <v>152</v>
      </c>
      <c r="C19" s="18">
        <v>1.869288285793409</v>
      </c>
      <c r="D19" s="18">
        <v>2.9285714285714288</v>
      </c>
      <c r="E19" s="18">
        <v>2.2587988093153566</v>
      </c>
    </row>
    <row r="20" spans="1:5" x14ac:dyDescent="0.25">
      <c r="A20" s="90"/>
      <c r="B20" s="65" t="s">
        <v>153</v>
      </c>
      <c r="C20" s="18">
        <v>13.278870119080588</v>
      </c>
      <c r="D20" s="18">
        <v>16.833333333333332</v>
      </c>
      <c r="E20" s="18">
        <v>14.585886884958851</v>
      </c>
    </row>
    <row r="21" spans="1:5" x14ac:dyDescent="0.25">
      <c r="A21" s="90"/>
      <c r="B21" s="65" t="s">
        <v>154</v>
      </c>
      <c r="C21" s="18">
        <v>50</v>
      </c>
      <c r="D21" s="18">
        <v>52.309523809523803</v>
      </c>
      <c r="E21" s="18">
        <v>50.849238312029421</v>
      </c>
    </row>
    <row r="22" spans="1:5" x14ac:dyDescent="0.25">
      <c r="A22" s="80"/>
      <c r="B22" s="65" t="s">
        <v>155</v>
      </c>
      <c r="C22" s="18">
        <v>34.851841595126004</v>
      </c>
      <c r="D22" s="18">
        <v>27.928571428571431</v>
      </c>
      <c r="E22" s="18">
        <v>32.306075993696375</v>
      </c>
    </row>
    <row r="23" spans="1:5" ht="12" customHeight="1" x14ac:dyDescent="0.25">
      <c r="A23" s="79" t="s">
        <v>140</v>
      </c>
      <c r="B23" s="65" t="s">
        <v>152</v>
      </c>
      <c r="C23" s="18">
        <v>1.6964611455673111</v>
      </c>
      <c r="D23" s="18">
        <v>3.5772357723577239</v>
      </c>
      <c r="E23" s="18">
        <v>2.3723267500292158</v>
      </c>
    </row>
    <row r="24" spans="1:5" x14ac:dyDescent="0.25">
      <c r="A24" s="90"/>
      <c r="B24" s="65" t="s">
        <v>153</v>
      </c>
      <c r="C24" s="18">
        <v>9.6862458956585193</v>
      </c>
      <c r="D24" s="18">
        <v>12.975609756097562</v>
      </c>
      <c r="E24" s="18">
        <v>10.868294963188033</v>
      </c>
    </row>
    <row r="25" spans="1:5" x14ac:dyDescent="0.25">
      <c r="A25" s="90"/>
      <c r="B25" s="65" t="s">
        <v>154</v>
      </c>
      <c r="C25" s="18">
        <v>43.451295147756291</v>
      </c>
      <c r="D25" s="18">
        <v>46.081300813008127</v>
      </c>
      <c r="E25" s="18">
        <v>44.396400607689614</v>
      </c>
    </row>
    <row r="26" spans="1:5" x14ac:dyDescent="0.25">
      <c r="A26" s="80"/>
      <c r="B26" s="65" t="s">
        <v>155</v>
      </c>
      <c r="C26" s="18">
        <v>45.165997811017874</v>
      </c>
      <c r="D26" s="18">
        <v>37.365853658536587</v>
      </c>
      <c r="E26" s="18">
        <v>42.362977679093142</v>
      </c>
    </row>
    <row r="27" spans="1:5" ht="12" customHeight="1" x14ac:dyDescent="0.25">
      <c r="A27" s="79" t="s">
        <v>141</v>
      </c>
      <c r="B27" s="65" t="s">
        <v>152</v>
      </c>
      <c r="C27" s="18">
        <v>1.0536667603259342</v>
      </c>
      <c r="D27" s="18">
        <v>1.808100289296046</v>
      </c>
      <c r="E27" s="18">
        <v>1.3314397301615479</v>
      </c>
    </row>
    <row r="28" spans="1:5" x14ac:dyDescent="0.25">
      <c r="A28" s="90"/>
      <c r="B28" s="65" t="s">
        <v>153</v>
      </c>
      <c r="C28" s="18">
        <v>7.5583028940713683</v>
      </c>
      <c r="D28" s="18">
        <v>9.4503375120540021</v>
      </c>
      <c r="E28" s="18">
        <v>8.2549263270015985</v>
      </c>
    </row>
    <row r="29" spans="1:5" x14ac:dyDescent="0.25">
      <c r="A29" s="90"/>
      <c r="B29" s="65" t="s">
        <v>154</v>
      </c>
      <c r="C29" s="18">
        <v>38.044394492835067</v>
      </c>
      <c r="D29" s="18">
        <v>41.586306653809061</v>
      </c>
      <c r="E29" s="18">
        <v>39.348482158707618</v>
      </c>
    </row>
    <row r="30" spans="1:5" x14ac:dyDescent="0.25">
      <c r="A30" s="80"/>
      <c r="B30" s="65" t="s">
        <v>155</v>
      </c>
      <c r="C30" s="18">
        <v>53.343635852767633</v>
      </c>
      <c r="D30" s="18">
        <v>47.155255544840884</v>
      </c>
      <c r="E30" s="18">
        <v>51.065151784129235</v>
      </c>
    </row>
  </sheetData>
  <mergeCells count="9">
    <mergeCell ref="A1:E1"/>
    <mergeCell ref="A3:A6"/>
    <mergeCell ref="A2:B2"/>
    <mergeCell ref="A27:A30"/>
    <mergeCell ref="A23:A26"/>
    <mergeCell ref="A19:A22"/>
    <mergeCell ref="A15:A18"/>
    <mergeCell ref="A11:A14"/>
    <mergeCell ref="A7:A10"/>
  </mergeCells>
  <pageMargins left="0.7" right="0.7" top="0.75" bottom="0.75" header="0.3" footer="0.3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zoomScaleNormal="100" workbookViewId="0">
      <selection activeCell="C46" sqref="C46"/>
    </sheetView>
  </sheetViews>
  <sheetFormatPr defaultRowHeight="12" x14ac:dyDescent="0.25"/>
  <cols>
    <col min="1" max="1" width="14.28515625" style="2" customWidth="1"/>
    <col min="2" max="2" width="32.140625" style="2" customWidth="1"/>
    <col min="3" max="4" width="21.42578125" style="2" customWidth="1"/>
    <col min="5" max="16384" width="9.140625" style="2"/>
  </cols>
  <sheetData>
    <row r="1" spans="1:4" x14ac:dyDescent="0.25">
      <c r="A1" s="69" t="s">
        <v>334</v>
      </c>
      <c r="B1" s="69"/>
      <c r="C1" s="69"/>
      <c r="D1" s="69"/>
    </row>
    <row r="2" spans="1:4" ht="24" x14ac:dyDescent="0.25">
      <c r="A2" s="27" t="s">
        <v>280</v>
      </c>
      <c r="B2" s="27" t="s">
        <v>214</v>
      </c>
      <c r="C2" s="27" t="s">
        <v>281</v>
      </c>
      <c r="D2" s="27" t="s">
        <v>282</v>
      </c>
    </row>
    <row r="3" spans="1:4" x14ac:dyDescent="0.25">
      <c r="A3" s="72" t="s">
        <v>283</v>
      </c>
      <c r="B3" s="15" t="s">
        <v>231</v>
      </c>
      <c r="C3" s="75">
        <v>41855</v>
      </c>
      <c r="D3" s="49">
        <v>41890</v>
      </c>
    </row>
    <row r="4" spans="1:4" x14ac:dyDescent="0.25">
      <c r="A4" s="73"/>
      <c r="B4" s="15" t="s">
        <v>215</v>
      </c>
      <c r="C4" s="76"/>
      <c r="D4" s="49">
        <v>41891</v>
      </c>
    </row>
    <row r="5" spans="1:4" x14ac:dyDescent="0.25">
      <c r="A5" s="73"/>
      <c r="B5" s="15" t="s">
        <v>296</v>
      </c>
      <c r="C5" s="76"/>
      <c r="D5" s="49">
        <v>41892</v>
      </c>
    </row>
    <row r="6" spans="1:4" x14ac:dyDescent="0.25">
      <c r="A6" s="74"/>
      <c r="B6" s="15" t="s">
        <v>226</v>
      </c>
      <c r="C6" s="77"/>
      <c r="D6" s="49">
        <v>41893</v>
      </c>
    </row>
    <row r="7" spans="1:4" x14ac:dyDescent="0.25">
      <c r="A7" s="72" t="s">
        <v>284</v>
      </c>
      <c r="B7" s="15" t="s">
        <v>297</v>
      </c>
      <c r="C7" s="75">
        <v>41856</v>
      </c>
      <c r="D7" s="49">
        <v>41893</v>
      </c>
    </row>
    <row r="8" spans="1:4" x14ac:dyDescent="0.25">
      <c r="A8" s="73"/>
      <c r="B8" s="15" t="s">
        <v>216</v>
      </c>
      <c r="C8" s="76"/>
      <c r="D8" s="49">
        <v>41899</v>
      </c>
    </row>
    <row r="9" spans="1:4" x14ac:dyDescent="0.25">
      <c r="A9" s="73"/>
      <c r="B9" s="15" t="s">
        <v>218</v>
      </c>
      <c r="C9" s="76"/>
      <c r="D9" s="49">
        <v>41899</v>
      </c>
    </row>
    <row r="10" spans="1:4" x14ac:dyDescent="0.25">
      <c r="A10" s="74"/>
      <c r="B10" s="15" t="s">
        <v>294</v>
      </c>
      <c r="C10" s="77"/>
      <c r="D10" s="49">
        <v>41899</v>
      </c>
    </row>
    <row r="11" spans="1:4" x14ac:dyDescent="0.25">
      <c r="A11" s="15" t="s">
        <v>285</v>
      </c>
      <c r="B11" s="15" t="s">
        <v>234</v>
      </c>
      <c r="C11" s="49">
        <v>41858</v>
      </c>
      <c r="D11" s="49">
        <v>41893</v>
      </c>
    </row>
    <row r="12" spans="1:4" x14ac:dyDescent="0.25">
      <c r="A12" s="72" t="s">
        <v>298</v>
      </c>
      <c r="B12" s="15" t="s">
        <v>220</v>
      </c>
      <c r="C12" s="75">
        <v>41862</v>
      </c>
      <c r="D12" s="49">
        <v>41901</v>
      </c>
    </row>
    <row r="13" spans="1:4" x14ac:dyDescent="0.25">
      <c r="A13" s="73"/>
      <c r="B13" s="15" t="s">
        <v>299</v>
      </c>
      <c r="C13" s="76"/>
      <c r="D13" s="49">
        <v>41901</v>
      </c>
    </row>
    <row r="14" spans="1:4" x14ac:dyDescent="0.25">
      <c r="A14" s="73"/>
      <c r="B14" s="15" t="s">
        <v>223</v>
      </c>
      <c r="C14" s="76"/>
      <c r="D14" s="49">
        <v>41908</v>
      </c>
    </row>
    <row r="15" spans="1:4" x14ac:dyDescent="0.25">
      <c r="A15" s="73"/>
      <c r="B15" s="15" t="s">
        <v>230</v>
      </c>
      <c r="C15" s="76"/>
      <c r="D15" s="49">
        <v>41912</v>
      </c>
    </row>
    <row r="16" spans="1:4" x14ac:dyDescent="0.25">
      <c r="A16" s="74"/>
      <c r="B16" s="15" t="s">
        <v>222</v>
      </c>
      <c r="C16" s="77"/>
      <c r="D16" s="49">
        <v>41913</v>
      </c>
    </row>
    <row r="17" spans="1:4" x14ac:dyDescent="0.25">
      <c r="A17" s="70" t="s">
        <v>300</v>
      </c>
      <c r="B17" s="15" t="s">
        <v>301</v>
      </c>
      <c r="C17" s="71">
        <v>41863</v>
      </c>
      <c r="D17" s="51">
        <v>41911</v>
      </c>
    </row>
    <row r="18" spans="1:4" x14ac:dyDescent="0.25">
      <c r="A18" s="70"/>
      <c r="B18" s="15" t="s">
        <v>302</v>
      </c>
      <c r="C18" s="71"/>
      <c r="D18" s="51">
        <v>41912</v>
      </c>
    </row>
    <row r="19" spans="1:4" x14ac:dyDescent="0.25">
      <c r="A19" s="70"/>
      <c r="B19" s="15" t="s">
        <v>236</v>
      </c>
      <c r="C19" s="71"/>
      <c r="D19" s="51">
        <v>41913</v>
      </c>
    </row>
    <row r="20" spans="1:4" x14ac:dyDescent="0.25">
      <c r="A20" s="70"/>
      <c r="B20" s="15" t="s">
        <v>233</v>
      </c>
      <c r="C20" s="71"/>
      <c r="D20" s="51">
        <v>41915</v>
      </c>
    </row>
    <row r="21" spans="1:4" x14ac:dyDescent="0.25">
      <c r="A21" s="70" t="s">
        <v>303</v>
      </c>
      <c r="B21" s="15" t="s">
        <v>304</v>
      </c>
      <c r="C21" s="71">
        <v>41864</v>
      </c>
      <c r="D21" s="51">
        <v>41908</v>
      </c>
    </row>
    <row r="22" spans="1:4" x14ac:dyDescent="0.25">
      <c r="A22" s="70"/>
      <c r="B22" s="15" t="s">
        <v>305</v>
      </c>
      <c r="C22" s="71"/>
      <c r="D22" s="51">
        <v>41914</v>
      </c>
    </row>
    <row r="23" spans="1:4" x14ac:dyDescent="0.25">
      <c r="A23" s="70"/>
      <c r="B23" s="15" t="s">
        <v>306</v>
      </c>
      <c r="C23" s="51">
        <v>41865</v>
      </c>
      <c r="D23" s="51">
        <v>41918</v>
      </c>
    </row>
    <row r="24" spans="1:4" x14ac:dyDescent="0.25">
      <c r="A24" s="70" t="s">
        <v>286</v>
      </c>
      <c r="B24" s="15" t="s">
        <v>227</v>
      </c>
      <c r="C24" s="71">
        <v>41869</v>
      </c>
      <c r="D24" s="51">
        <v>41908</v>
      </c>
    </row>
    <row r="25" spans="1:4" x14ac:dyDescent="0.25">
      <c r="A25" s="70"/>
      <c r="B25" s="15" t="s">
        <v>221</v>
      </c>
      <c r="C25" s="71"/>
      <c r="D25" s="51">
        <v>41922</v>
      </c>
    </row>
    <row r="26" spans="1:4" x14ac:dyDescent="0.25">
      <c r="A26" s="70"/>
      <c r="B26" s="15" t="s">
        <v>224</v>
      </c>
      <c r="C26" s="71"/>
      <c r="D26" s="51">
        <v>41927</v>
      </c>
    </row>
    <row r="27" spans="1:4" x14ac:dyDescent="0.25">
      <c r="A27" s="70"/>
      <c r="B27" s="15" t="s">
        <v>235</v>
      </c>
      <c r="C27" s="71"/>
      <c r="D27" s="51">
        <v>41922</v>
      </c>
    </row>
    <row r="28" spans="1:4" x14ac:dyDescent="0.25">
      <c r="A28" s="70" t="s">
        <v>288</v>
      </c>
      <c r="B28" s="15" t="s">
        <v>307</v>
      </c>
      <c r="C28" s="71">
        <v>41870</v>
      </c>
      <c r="D28" s="51">
        <v>41901</v>
      </c>
    </row>
    <row r="29" spans="1:4" x14ac:dyDescent="0.25">
      <c r="A29" s="70"/>
      <c r="B29" s="15" t="s">
        <v>308</v>
      </c>
      <c r="C29" s="71"/>
      <c r="D29" s="51">
        <v>41912</v>
      </c>
    </row>
    <row r="30" spans="1:4" x14ac:dyDescent="0.25">
      <c r="A30" s="70"/>
      <c r="B30" s="15" t="s">
        <v>219</v>
      </c>
      <c r="C30" s="71"/>
      <c r="D30" s="51">
        <v>41918</v>
      </c>
    </row>
    <row r="31" spans="1:4" x14ac:dyDescent="0.25">
      <c r="A31" s="70"/>
      <c r="B31" s="15" t="s">
        <v>295</v>
      </c>
      <c r="C31" s="71"/>
      <c r="D31" s="51">
        <v>41926</v>
      </c>
    </row>
    <row r="32" spans="1:4" x14ac:dyDescent="0.25">
      <c r="A32" s="70"/>
      <c r="B32" s="15" t="s">
        <v>249</v>
      </c>
      <c r="C32" s="71"/>
      <c r="D32" s="51">
        <v>41927</v>
      </c>
    </row>
    <row r="33" spans="1:4" x14ac:dyDescent="0.25">
      <c r="A33" s="70" t="s">
        <v>309</v>
      </c>
      <c r="B33" s="15" t="s">
        <v>237</v>
      </c>
      <c r="C33" s="71">
        <v>41871</v>
      </c>
      <c r="D33" s="51">
        <v>41918</v>
      </c>
    </row>
    <row r="34" spans="1:4" x14ac:dyDescent="0.25">
      <c r="A34" s="70"/>
      <c r="B34" s="15" t="s">
        <v>240</v>
      </c>
      <c r="C34" s="71"/>
      <c r="D34" s="51">
        <v>41922</v>
      </c>
    </row>
    <row r="35" spans="1:4" x14ac:dyDescent="0.25">
      <c r="A35" s="70" t="s">
        <v>310</v>
      </c>
      <c r="B35" s="15" t="s">
        <v>311</v>
      </c>
      <c r="C35" s="71">
        <v>41872</v>
      </c>
      <c r="D35" s="51">
        <v>41912</v>
      </c>
    </row>
    <row r="36" spans="1:4" x14ac:dyDescent="0.25">
      <c r="A36" s="70"/>
      <c r="B36" s="15" t="s">
        <v>250</v>
      </c>
      <c r="C36" s="71"/>
      <c r="D36" s="51">
        <v>41914</v>
      </c>
    </row>
    <row r="37" spans="1:4" x14ac:dyDescent="0.25">
      <c r="A37" s="70"/>
      <c r="B37" s="15" t="s">
        <v>242</v>
      </c>
      <c r="C37" s="71"/>
      <c r="D37" s="51">
        <v>41915</v>
      </c>
    </row>
    <row r="38" spans="1:4" x14ac:dyDescent="0.25">
      <c r="A38" s="70" t="s">
        <v>312</v>
      </c>
      <c r="B38" s="15" t="s">
        <v>247</v>
      </c>
      <c r="C38" s="71">
        <v>41883</v>
      </c>
      <c r="D38" s="51">
        <v>41919</v>
      </c>
    </row>
    <row r="39" spans="1:4" x14ac:dyDescent="0.25">
      <c r="A39" s="70"/>
      <c r="B39" s="15" t="s">
        <v>313</v>
      </c>
      <c r="C39" s="71"/>
      <c r="D39" s="51">
        <v>41904</v>
      </c>
    </row>
    <row r="40" spans="1:4" x14ac:dyDescent="0.25">
      <c r="A40" s="70"/>
      <c r="B40" s="15" t="s">
        <v>287</v>
      </c>
      <c r="C40" s="71"/>
      <c r="D40" s="51">
        <v>41915</v>
      </c>
    </row>
    <row r="41" spans="1:4" x14ac:dyDescent="0.25">
      <c r="A41" s="15" t="s">
        <v>314</v>
      </c>
      <c r="B41" s="15" t="s">
        <v>243</v>
      </c>
      <c r="C41" s="51">
        <v>41884</v>
      </c>
      <c r="D41" s="51">
        <v>41921</v>
      </c>
    </row>
    <row r="42" spans="1:4" x14ac:dyDescent="0.25">
      <c r="A42" s="15" t="s">
        <v>315</v>
      </c>
      <c r="B42" s="15" t="s">
        <v>238</v>
      </c>
      <c r="C42" s="51">
        <v>41913</v>
      </c>
      <c r="D42" s="51">
        <v>41939</v>
      </c>
    </row>
  </sheetData>
  <mergeCells count="21">
    <mergeCell ref="C7:C10"/>
    <mergeCell ref="C3:C6"/>
    <mergeCell ref="A17:A20"/>
    <mergeCell ref="A12:A16"/>
    <mergeCell ref="A7:A10"/>
    <mergeCell ref="A1:D1"/>
    <mergeCell ref="A28:A32"/>
    <mergeCell ref="C21:C22"/>
    <mergeCell ref="C38:C40"/>
    <mergeCell ref="C35:C37"/>
    <mergeCell ref="A24:A27"/>
    <mergeCell ref="A21:A23"/>
    <mergeCell ref="A38:A40"/>
    <mergeCell ref="A35:A37"/>
    <mergeCell ref="A33:A34"/>
    <mergeCell ref="A3:A6"/>
    <mergeCell ref="C33:C34"/>
    <mergeCell ref="C28:C32"/>
    <mergeCell ref="C24:C27"/>
    <mergeCell ref="C17:C20"/>
    <mergeCell ref="C12:C16"/>
  </mergeCells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F13" sqref="F13"/>
    </sheetView>
  </sheetViews>
  <sheetFormatPr defaultRowHeight="12" x14ac:dyDescent="0.25"/>
  <cols>
    <col min="1" max="1" width="32.140625" style="2" customWidth="1"/>
    <col min="2" max="3" width="7.140625" style="48" customWidth="1"/>
    <col min="4" max="4" width="32.140625" style="2" customWidth="1"/>
    <col min="5" max="6" width="7.140625" style="2" customWidth="1"/>
    <col min="7" max="16384" width="9.140625" style="2"/>
  </cols>
  <sheetData>
    <row r="1" spans="1:6" x14ac:dyDescent="0.25">
      <c r="A1" s="69" t="s">
        <v>336</v>
      </c>
      <c r="B1" s="69"/>
      <c r="C1" s="69"/>
      <c r="D1" s="69"/>
      <c r="E1" s="69"/>
      <c r="F1" s="69"/>
    </row>
    <row r="2" spans="1:6" s="3" customFormat="1" x14ac:dyDescent="0.25">
      <c r="A2" s="14" t="s">
        <v>253</v>
      </c>
      <c r="B2" s="46">
        <v>2013</v>
      </c>
      <c r="C2" s="46">
        <v>2014</v>
      </c>
      <c r="D2" s="14" t="s">
        <v>253</v>
      </c>
      <c r="E2" s="46">
        <v>2013</v>
      </c>
      <c r="F2" s="46">
        <v>2014</v>
      </c>
    </row>
    <row r="3" spans="1:6" x14ac:dyDescent="0.25">
      <c r="A3" s="4" t="s">
        <v>294</v>
      </c>
      <c r="B3" s="47">
        <v>50.5</v>
      </c>
      <c r="C3" s="47">
        <v>50.4</v>
      </c>
      <c r="D3" s="4" t="s">
        <v>231</v>
      </c>
      <c r="E3" s="47">
        <v>29.2</v>
      </c>
      <c r="F3" s="47">
        <v>30.1</v>
      </c>
    </row>
    <row r="4" spans="1:6" x14ac:dyDescent="0.25">
      <c r="A4" s="4" t="s">
        <v>243</v>
      </c>
      <c r="B4" s="47">
        <v>32.799999999999997</v>
      </c>
      <c r="C4" s="47">
        <v>42.8</v>
      </c>
      <c r="D4" s="4" t="s">
        <v>228</v>
      </c>
      <c r="E4" s="47">
        <v>34.5</v>
      </c>
      <c r="F4" s="47">
        <v>29.6</v>
      </c>
    </row>
    <row r="5" spans="1:6" x14ac:dyDescent="0.25">
      <c r="A5" s="4" t="s">
        <v>227</v>
      </c>
      <c r="B5" s="47">
        <v>36</v>
      </c>
      <c r="C5" s="47">
        <v>38.6</v>
      </c>
      <c r="D5" s="4" t="s">
        <v>229</v>
      </c>
      <c r="E5" s="47">
        <v>30.3</v>
      </c>
      <c r="F5" s="47">
        <v>29.6</v>
      </c>
    </row>
    <row r="6" spans="1:6" x14ac:dyDescent="0.25">
      <c r="A6" s="4" t="s">
        <v>239</v>
      </c>
      <c r="B6" s="47">
        <v>32.5</v>
      </c>
      <c r="C6" s="47">
        <v>38.6</v>
      </c>
      <c r="D6" s="4" t="s">
        <v>230</v>
      </c>
      <c r="E6" s="47">
        <v>26.3</v>
      </c>
      <c r="F6" s="47">
        <v>29.5</v>
      </c>
    </row>
    <row r="7" spans="1:6" x14ac:dyDescent="0.25">
      <c r="A7" s="4" t="s">
        <v>234</v>
      </c>
      <c r="B7" s="47">
        <v>41.4</v>
      </c>
      <c r="C7" s="47">
        <v>38.4</v>
      </c>
      <c r="D7" s="4" t="s">
        <v>290</v>
      </c>
      <c r="E7" s="47">
        <v>22.1</v>
      </c>
      <c r="F7" s="47">
        <v>29.3</v>
      </c>
    </row>
    <row r="8" spans="1:6" x14ac:dyDescent="0.25">
      <c r="A8" s="4" t="s">
        <v>224</v>
      </c>
      <c r="B8" s="47">
        <v>40.5</v>
      </c>
      <c r="C8" s="47">
        <v>37.299999999999997</v>
      </c>
      <c r="D8" s="4" t="s">
        <v>236</v>
      </c>
      <c r="E8" s="47">
        <v>23.5</v>
      </c>
      <c r="F8" s="47">
        <v>29.3</v>
      </c>
    </row>
    <row r="9" spans="1:6" x14ac:dyDescent="0.25">
      <c r="A9" s="4" t="s">
        <v>217</v>
      </c>
      <c r="B9" s="47">
        <v>29.2</v>
      </c>
      <c r="C9" s="47">
        <v>37.299999999999997</v>
      </c>
      <c r="D9" s="4" t="s">
        <v>244</v>
      </c>
      <c r="E9" s="47">
        <v>26.1</v>
      </c>
      <c r="F9" s="47">
        <v>28.1</v>
      </c>
    </row>
    <row r="10" spans="1:6" x14ac:dyDescent="0.25">
      <c r="A10" s="4" t="s">
        <v>250</v>
      </c>
      <c r="B10" s="47">
        <v>32.9</v>
      </c>
      <c r="C10" s="47">
        <v>37</v>
      </c>
      <c r="D10" s="4" t="s">
        <v>233</v>
      </c>
      <c r="E10" s="47">
        <v>24.4</v>
      </c>
      <c r="F10" s="47">
        <v>27.8</v>
      </c>
    </row>
    <row r="11" spans="1:6" x14ac:dyDescent="0.25">
      <c r="A11" s="4" t="s">
        <v>232</v>
      </c>
      <c r="B11" s="47">
        <v>39.700000000000003</v>
      </c>
      <c r="C11" s="47">
        <v>36.9</v>
      </c>
      <c r="D11" s="4" t="s">
        <v>246</v>
      </c>
      <c r="E11" s="47">
        <v>27</v>
      </c>
      <c r="F11" s="47">
        <v>27.7</v>
      </c>
    </row>
    <row r="12" spans="1:6" x14ac:dyDescent="0.25">
      <c r="A12" s="4" t="s">
        <v>226</v>
      </c>
      <c r="B12" s="47">
        <v>29</v>
      </c>
      <c r="C12" s="47">
        <v>36.5</v>
      </c>
      <c r="D12" s="4" t="s">
        <v>251</v>
      </c>
      <c r="E12" s="47">
        <v>26</v>
      </c>
      <c r="F12" s="47">
        <v>27.1</v>
      </c>
    </row>
    <row r="13" spans="1:6" x14ac:dyDescent="0.25">
      <c r="A13" s="4" t="s">
        <v>219</v>
      </c>
      <c r="B13" s="47">
        <v>33</v>
      </c>
      <c r="C13" s="47">
        <v>35.700000000000003</v>
      </c>
      <c r="D13" s="4" t="s">
        <v>215</v>
      </c>
      <c r="E13" s="47">
        <v>23.5</v>
      </c>
      <c r="F13" s="47">
        <v>26.8</v>
      </c>
    </row>
    <row r="14" spans="1:6" x14ac:dyDescent="0.25">
      <c r="A14" s="4" t="s">
        <v>222</v>
      </c>
      <c r="B14" s="47">
        <v>30.6</v>
      </c>
      <c r="C14" s="47">
        <v>35.6</v>
      </c>
      <c r="D14" s="4" t="s">
        <v>237</v>
      </c>
      <c r="E14" s="47">
        <v>17.899999999999999</v>
      </c>
      <c r="F14" s="47">
        <v>26.8</v>
      </c>
    </row>
    <row r="15" spans="1:6" x14ac:dyDescent="0.25">
      <c r="A15" s="4" t="s">
        <v>220</v>
      </c>
      <c r="B15" s="47">
        <v>32.299999999999997</v>
      </c>
      <c r="C15" s="47">
        <v>35.4</v>
      </c>
      <c r="D15" s="4" t="s">
        <v>240</v>
      </c>
      <c r="E15" s="47">
        <v>33</v>
      </c>
      <c r="F15" s="47">
        <v>26.7</v>
      </c>
    </row>
    <row r="16" spans="1:6" x14ac:dyDescent="0.25">
      <c r="A16" s="4" t="s">
        <v>225</v>
      </c>
      <c r="B16" s="47">
        <v>25.2</v>
      </c>
      <c r="C16" s="47">
        <v>35</v>
      </c>
      <c r="D16" s="4" t="s">
        <v>247</v>
      </c>
      <c r="E16" s="47">
        <v>28.2</v>
      </c>
      <c r="F16" s="47">
        <v>25.7</v>
      </c>
    </row>
    <row r="17" spans="1:6" x14ac:dyDescent="0.25">
      <c r="A17" s="4" t="s">
        <v>245</v>
      </c>
      <c r="B17" s="47">
        <v>29.3</v>
      </c>
      <c r="C17" s="47">
        <v>33.5</v>
      </c>
      <c r="D17" s="4" t="s">
        <v>241</v>
      </c>
      <c r="E17" s="47">
        <v>29.4</v>
      </c>
      <c r="F17" s="47">
        <v>25</v>
      </c>
    </row>
    <row r="18" spans="1:6" x14ac:dyDescent="0.25">
      <c r="A18" s="4" t="s">
        <v>223</v>
      </c>
      <c r="B18" s="47">
        <v>29.3</v>
      </c>
      <c r="C18" s="47">
        <v>33.4</v>
      </c>
      <c r="D18" s="4" t="s">
        <v>252</v>
      </c>
      <c r="E18" s="47">
        <v>20.8</v>
      </c>
      <c r="F18" s="47">
        <v>25</v>
      </c>
    </row>
    <row r="19" spans="1:6" x14ac:dyDescent="0.25">
      <c r="A19" s="4" t="s">
        <v>249</v>
      </c>
      <c r="B19" s="47">
        <v>35.200000000000003</v>
      </c>
      <c r="C19" s="47">
        <v>32.9</v>
      </c>
      <c r="D19" s="4" t="s">
        <v>218</v>
      </c>
      <c r="E19" s="47">
        <v>26.6</v>
      </c>
      <c r="F19" s="47">
        <v>24.2</v>
      </c>
    </row>
    <row r="20" spans="1:6" x14ac:dyDescent="0.25">
      <c r="A20" s="4" t="s">
        <v>221</v>
      </c>
      <c r="B20" s="47">
        <v>24.4</v>
      </c>
      <c r="C20" s="47">
        <v>32.4</v>
      </c>
      <c r="D20" s="4" t="s">
        <v>238</v>
      </c>
      <c r="E20" s="47">
        <v>25.5</v>
      </c>
      <c r="F20" s="47">
        <v>22.6</v>
      </c>
    </row>
    <row r="21" spans="1:6" x14ac:dyDescent="0.25">
      <c r="A21" s="4" t="s">
        <v>242</v>
      </c>
      <c r="B21" s="47">
        <v>39.700000000000003</v>
      </c>
      <c r="C21" s="47">
        <v>30.8</v>
      </c>
      <c r="D21" s="4" t="s">
        <v>235</v>
      </c>
      <c r="E21" s="47">
        <v>23.7</v>
      </c>
      <c r="F21" s="47">
        <v>20.9</v>
      </c>
    </row>
    <row r="22" spans="1:6" x14ac:dyDescent="0.25">
      <c r="A22" s="4" t="s">
        <v>216</v>
      </c>
      <c r="B22" s="47">
        <v>25.2</v>
      </c>
      <c r="C22" s="47">
        <v>30.8</v>
      </c>
      <c r="D22" s="4"/>
      <c r="E22" s="36"/>
      <c r="F22" s="36"/>
    </row>
    <row r="23" spans="1:6" x14ac:dyDescent="0.25">
      <c r="A23" s="4" t="s">
        <v>248</v>
      </c>
      <c r="B23" s="47">
        <v>34</v>
      </c>
      <c r="C23" s="47">
        <v>30.3</v>
      </c>
      <c r="D23" s="37" t="s">
        <v>159</v>
      </c>
      <c r="E23" s="38">
        <v>29.3</v>
      </c>
      <c r="F23" s="38">
        <v>30.1</v>
      </c>
    </row>
  </sheetData>
  <sortState ref="A3:C42">
    <sortCondition descending="1" ref="C3:C42"/>
  </sortState>
  <mergeCells count="1">
    <mergeCell ref="A1:F1"/>
  </mergeCells>
  <pageMargins left="0.7" right="0.7" top="0.75" bottom="0.75" header="0.3" footer="0.3"/>
  <pageSetup paperSize="9" scale="94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Normal="100" workbookViewId="0">
      <selection activeCell="D8" sqref="D8"/>
    </sheetView>
  </sheetViews>
  <sheetFormatPr defaultRowHeight="12" x14ac:dyDescent="0.25"/>
  <cols>
    <col min="1" max="1" width="15.7109375" style="13" bestFit="1" customWidth="1"/>
    <col min="2" max="2" width="20" style="13" customWidth="1"/>
    <col min="3" max="6" width="14.28515625" style="3" customWidth="1"/>
    <col min="7" max="16384" width="9.140625" style="3"/>
  </cols>
  <sheetData>
    <row r="1" spans="1:7" s="16" customFormat="1" ht="12" customHeight="1" x14ac:dyDescent="0.25">
      <c r="A1" s="78" t="s">
        <v>337</v>
      </c>
      <c r="B1" s="78"/>
      <c r="C1" s="78"/>
      <c r="D1" s="78"/>
      <c r="E1" s="78"/>
      <c r="F1" s="78"/>
    </row>
    <row r="2" spans="1:7" s="16" customFormat="1" ht="12" customHeight="1" x14ac:dyDescent="0.25">
      <c r="A2" s="84" t="s">
        <v>5</v>
      </c>
      <c r="B2" s="84" t="s">
        <v>6</v>
      </c>
      <c r="C2" s="86" t="s">
        <v>169</v>
      </c>
      <c r="D2" s="87"/>
      <c r="E2" s="86" t="s">
        <v>168</v>
      </c>
      <c r="F2" s="87"/>
    </row>
    <row r="3" spans="1:7" x14ac:dyDescent="0.25">
      <c r="A3" s="85"/>
      <c r="B3" s="85"/>
      <c r="C3" s="27" t="s">
        <v>171</v>
      </c>
      <c r="D3" s="27" t="s">
        <v>170</v>
      </c>
      <c r="E3" s="27" t="s">
        <v>171</v>
      </c>
      <c r="F3" s="27" t="s">
        <v>170</v>
      </c>
    </row>
    <row r="4" spans="1:7" x14ac:dyDescent="0.25">
      <c r="A4" s="79" t="s">
        <v>165</v>
      </c>
      <c r="B4" s="66" t="s">
        <v>166</v>
      </c>
      <c r="C4" s="19">
        <v>66474</v>
      </c>
      <c r="D4" s="20">
        <v>61.4</v>
      </c>
      <c r="E4" s="19">
        <v>239631</v>
      </c>
      <c r="F4" s="20">
        <v>61.4</v>
      </c>
      <c r="G4" s="45"/>
    </row>
    <row r="5" spans="1:7" x14ac:dyDescent="0.25">
      <c r="A5" s="80"/>
      <c r="B5" s="66" t="s">
        <v>167</v>
      </c>
      <c r="C5" s="19">
        <v>41848</v>
      </c>
      <c r="D5" s="20">
        <v>38.6</v>
      </c>
      <c r="E5" s="19">
        <v>150418</v>
      </c>
      <c r="F5" s="20">
        <v>38.6</v>
      </c>
      <c r="G5" s="45"/>
    </row>
    <row r="6" spans="1:7" x14ac:dyDescent="0.25">
      <c r="A6" s="79" t="s">
        <v>7</v>
      </c>
      <c r="B6" s="66" t="s">
        <v>8</v>
      </c>
      <c r="C6" s="19">
        <v>36498</v>
      </c>
      <c r="D6" s="20">
        <v>33.700000000000003</v>
      </c>
      <c r="E6" s="19">
        <v>167592</v>
      </c>
      <c r="F6" s="20">
        <v>43</v>
      </c>
      <c r="G6" s="45"/>
    </row>
    <row r="7" spans="1:7" x14ac:dyDescent="0.25">
      <c r="A7" s="80"/>
      <c r="B7" s="66" t="s">
        <v>9</v>
      </c>
      <c r="C7" s="19">
        <v>71824</v>
      </c>
      <c r="D7" s="20">
        <v>66.3</v>
      </c>
      <c r="E7" s="19">
        <v>222457</v>
      </c>
      <c r="F7" s="20">
        <v>57</v>
      </c>
      <c r="G7" s="45"/>
    </row>
    <row r="8" spans="1:7" ht="24" x14ac:dyDescent="0.25">
      <c r="A8" s="79" t="s">
        <v>15</v>
      </c>
      <c r="B8" s="66" t="s">
        <v>16</v>
      </c>
      <c r="C8" s="19">
        <v>1264</v>
      </c>
      <c r="D8" s="20">
        <v>1.2</v>
      </c>
      <c r="E8" s="19">
        <v>4660</v>
      </c>
      <c r="F8" s="20">
        <v>1.2</v>
      </c>
      <c r="G8" s="45"/>
    </row>
    <row r="9" spans="1:7" ht="24" x14ac:dyDescent="0.25">
      <c r="A9" s="80"/>
      <c r="B9" s="66" t="s">
        <v>17</v>
      </c>
      <c r="C9" s="19">
        <v>105871</v>
      </c>
      <c r="D9" s="20">
        <v>98.8</v>
      </c>
      <c r="E9" s="19">
        <v>381136</v>
      </c>
      <c r="F9" s="20">
        <v>98.8</v>
      </c>
      <c r="G9" s="45"/>
    </row>
    <row r="10" spans="1:7" x14ac:dyDescent="0.25">
      <c r="A10" s="79" t="s">
        <v>18</v>
      </c>
      <c r="B10" s="66" t="s">
        <v>19</v>
      </c>
      <c r="C10" s="19">
        <v>81557</v>
      </c>
      <c r="D10" s="20">
        <v>78.2</v>
      </c>
      <c r="E10" s="19">
        <v>288988</v>
      </c>
      <c r="F10" s="20">
        <v>76.5</v>
      </c>
      <c r="G10" s="45"/>
    </row>
    <row r="11" spans="1:7" x14ac:dyDescent="0.25">
      <c r="A11" s="80"/>
      <c r="B11" s="66" t="s">
        <v>20</v>
      </c>
      <c r="C11" s="19">
        <v>22671</v>
      </c>
      <c r="D11" s="20">
        <v>21.8</v>
      </c>
      <c r="E11" s="19">
        <v>88599</v>
      </c>
      <c r="F11" s="20">
        <v>23.5</v>
      </c>
      <c r="G11" s="45"/>
    </row>
    <row r="12" spans="1:7" x14ac:dyDescent="0.25">
      <c r="A12" s="79" t="s">
        <v>21</v>
      </c>
      <c r="B12" s="66" t="s">
        <v>22</v>
      </c>
      <c r="C12" s="19">
        <v>5657</v>
      </c>
      <c r="D12" s="20">
        <v>5.2</v>
      </c>
      <c r="E12" s="19">
        <v>16733</v>
      </c>
      <c r="F12" s="20">
        <v>4.3</v>
      </c>
      <c r="G12" s="45"/>
    </row>
    <row r="13" spans="1:7" x14ac:dyDescent="0.25">
      <c r="A13" s="80"/>
      <c r="B13" s="66" t="s">
        <v>23</v>
      </c>
      <c r="C13" s="19">
        <v>102665</v>
      </c>
      <c r="D13" s="20">
        <v>94.8</v>
      </c>
      <c r="E13" s="19">
        <v>373316</v>
      </c>
      <c r="F13" s="20">
        <v>95.7</v>
      </c>
      <c r="G13" s="45"/>
    </row>
    <row r="14" spans="1:7" x14ac:dyDescent="0.25">
      <c r="A14" s="79" t="s">
        <v>24</v>
      </c>
      <c r="B14" s="66" t="s">
        <v>25</v>
      </c>
      <c r="C14" s="19">
        <v>93029</v>
      </c>
      <c r="D14" s="20">
        <v>85.9</v>
      </c>
      <c r="E14" s="19">
        <v>342544</v>
      </c>
      <c r="F14" s="20">
        <v>87.8</v>
      </c>
      <c r="G14" s="45"/>
    </row>
    <row r="15" spans="1:7" x14ac:dyDescent="0.25">
      <c r="A15" s="80"/>
      <c r="B15" s="66" t="s">
        <v>26</v>
      </c>
      <c r="C15" s="19">
        <v>15293</v>
      </c>
      <c r="D15" s="20">
        <v>14.1</v>
      </c>
      <c r="E15" s="19">
        <v>47505</v>
      </c>
      <c r="F15" s="20">
        <v>12.2</v>
      </c>
      <c r="G15" s="45"/>
    </row>
    <row r="16" spans="1:7" x14ac:dyDescent="0.25">
      <c r="A16" s="79" t="s">
        <v>27</v>
      </c>
      <c r="B16" s="66" t="s">
        <v>28</v>
      </c>
      <c r="C16" s="19">
        <v>96994</v>
      </c>
      <c r="D16" s="20">
        <v>89.5</v>
      </c>
      <c r="E16" s="19">
        <v>342872</v>
      </c>
      <c r="F16" s="20">
        <v>87.9</v>
      </c>
      <c r="G16" s="45"/>
    </row>
    <row r="17" spans="1:7" x14ac:dyDescent="0.25">
      <c r="A17" s="80"/>
      <c r="B17" s="66" t="s">
        <v>29</v>
      </c>
      <c r="C17" s="19">
        <v>11328</v>
      </c>
      <c r="D17" s="20">
        <v>10.5</v>
      </c>
      <c r="E17" s="19">
        <v>47177</v>
      </c>
      <c r="F17" s="20">
        <v>12.1</v>
      </c>
      <c r="G17" s="45"/>
    </row>
    <row r="18" spans="1:7" x14ac:dyDescent="0.25">
      <c r="A18" s="79" t="s">
        <v>30</v>
      </c>
      <c r="B18" s="66" t="s">
        <v>30</v>
      </c>
      <c r="C18" s="19">
        <v>28547</v>
      </c>
      <c r="D18" s="20">
        <v>47.9</v>
      </c>
      <c r="E18" s="19">
        <v>112663</v>
      </c>
      <c r="F18" s="20">
        <v>53</v>
      </c>
      <c r="G18" s="45"/>
    </row>
    <row r="19" spans="1:7" x14ac:dyDescent="0.25">
      <c r="A19" s="80"/>
      <c r="B19" s="66" t="s">
        <v>31</v>
      </c>
      <c r="C19" s="19">
        <v>31022</v>
      </c>
      <c r="D19" s="20">
        <v>52.1</v>
      </c>
      <c r="E19" s="19">
        <v>99961</v>
      </c>
      <c r="F19" s="20">
        <v>47</v>
      </c>
      <c r="G19" s="45"/>
    </row>
    <row r="20" spans="1:7" x14ac:dyDescent="0.25">
      <c r="A20" s="82" t="s">
        <v>159</v>
      </c>
      <c r="B20" s="83"/>
      <c r="C20" s="30">
        <v>108322</v>
      </c>
      <c r="D20" s="30">
        <v>100</v>
      </c>
      <c r="E20" s="30">
        <v>390049</v>
      </c>
      <c r="F20" s="30">
        <v>100</v>
      </c>
    </row>
  </sheetData>
  <mergeCells count="14">
    <mergeCell ref="A1:F1"/>
    <mergeCell ref="A4:A5"/>
    <mergeCell ref="A6:A7"/>
    <mergeCell ref="A8:A9"/>
    <mergeCell ref="A20:B20"/>
    <mergeCell ref="A12:A13"/>
    <mergeCell ref="A14:A15"/>
    <mergeCell ref="A16:A17"/>
    <mergeCell ref="A18:A19"/>
    <mergeCell ref="A10:A11"/>
    <mergeCell ref="B2:B3"/>
    <mergeCell ref="C2:D2"/>
    <mergeCell ref="E2:F2"/>
    <mergeCell ref="A2:A3"/>
  </mergeCells>
  <conditionalFormatting sqref="G4:G20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scale="9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topLeftCell="A22" zoomScaleNormal="100" workbookViewId="0">
      <selection activeCell="E15" sqref="E15"/>
    </sheetView>
  </sheetViews>
  <sheetFormatPr defaultRowHeight="12" x14ac:dyDescent="0.25"/>
  <cols>
    <col min="1" max="1" width="15.7109375" style="7" bestFit="1" customWidth="1"/>
    <col min="2" max="2" width="20" style="7" customWidth="1"/>
    <col min="3" max="6" width="14.28515625" style="10" customWidth="1"/>
    <col min="7" max="16384" width="9.140625" style="10"/>
  </cols>
  <sheetData>
    <row r="1" spans="1:6" ht="12" customHeight="1" x14ac:dyDescent="0.25">
      <c r="A1" s="78" t="s">
        <v>338</v>
      </c>
      <c r="B1" s="78"/>
      <c r="C1" s="78"/>
      <c r="D1" s="78"/>
      <c r="E1" s="78"/>
      <c r="F1" s="78"/>
    </row>
    <row r="2" spans="1:6" ht="12" customHeight="1" x14ac:dyDescent="0.25">
      <c r="A2" s="84" t="s">
        <v>5</v>
      </c>
      <c r="B2" s="84" t="s">
        <v>6</v>
      </c>
      <c r="C2" s="86" t="s">
        <v>169</v>
      </c>
      <c r="D2" s="87"/>
      <c r="E2" s="86" t="s">
        <v>168</v>
      </c>
      <c r="F2" s="87"/>
    </row>
    <row r="3" spans="1:6" x14ac:dyDescent="0.25">
      <c r="A3" s="85"/>
      <c r="B3" s="85"/>
      <c r="C3" s="27" t="s">
        <v>171</v>
      </c>
      <c r="D3" s="27" t="s">
        <v>170</v>
      </c>
      <c r="E3" s="27" t="s">
        <v>171</v>
      </c>
      <c r="F3" s="27" t="s">
        <v>170</v>
      </c>
    </row>
    <row r="4" spans="1:6" ht="24" x14ac:dyDescent="0.25">
      <c r="A4" s="79" t="s">
        <v>36</v>
      </c>
      <c r="B4" s="66" t="s">
        <v>37</v>
      </c>
      <c r="C4" s="19">
        <v>6986</v>
      </c>
      <c r="D4" s="20">
        <v>6.4</v>
      </c>
      <c r="E4" s="19">
        <v>27694</v>
      </c>
      <c r="F4" s="20">
        <v>7.1</v>
      </c>
    </row>
    <row r="5" spans="1:6" x14ac:dyDescent="0.25">
      <c r="A5" s="90"/>
      <c r="B5" s="66" t="s">
        <v>38</v>
      </c>
      <c r="C5" s="19">
        <v>414</v>
      </c>
      <c r="D5" s="20">
        <v>0.4</v>
      </c>
      <c r="E5" s="19">
        <v>1092</v>
      </c>
      <c r="F5" s="20">
        <v>0.3</v>
      </c>
    </row>
    <row r="6" spans="1:6" x14ac:dyDescent="0.25">
      <c r="A6" s="90"/>
      <c r="B6" s="66" t="s">
        <v>39</v>
      </c>
      <c r="C6" s="19">
        <v>1993</v>
      </c>
      <c r="D6" s="20">
        <v>1.8</v>
      </c>
      <c r="E6" s="19">
        <v>5561</v>
      </c>
      <c r="F6" s="20">
        <v>1.4</v>
      </c>
    </row>
    <row r="7" spans="1:6" ht="24" x14ac:dyDescent="0.25">
      <c r="A7" s="80"/>
      <c r="B7" s="66" t="s">
        <v>40</v>
      </c>
      <c r="C7" s="19">
        <v>3024</v>
      </c>
      <c r="D7" s="20">
        <v>2.8</v>
      </c>
      <c r="E7" s="19">
        <v>8417</v>
      </c>
      <c r="F7" s="20">
        <v>2.2000000000000002</v>
      </c>
    </row>
    <row r="8" spans="1:6" ht="24" x14ac:dyDescent="0.25">
      <c r="A8" s="66" t="s">
        <v>41</v>
      </c>
      <c r="B8" s="66" t="s">
        <v>42</v>
      </c>
      <c r="C8" s="19">
        <v>3390</v>
      </c>
      <c r="D8" s="20">
        <v>3.1</v>
      </c>
      <c r="E8" s="19">
        <v>12470</v>
      </c>
      <c r="F8" s="20">
        <v>3.2</v>
      </c>
    </row>
    <row r="9" spans="1:6" ht="12" customHeight="1" x14ac:dyDescent="0.25">
      <c r="A9" s="79" t="s">
        <v>43</v>
      </c>
      <c r="B9" s="66" t="s">
        <v>44</v>
      </c>
      <c r="C9" s="19">
        <v>3771</v>
      </c>
      <c r="D9" s="20">
        <v>3.5</v>
      </c>
      <c r="E9" s="19">
        <v>14289</v>
      </c>
      <c r="F9" s="20">
        <v>3.7</v>
      </c>
    </row>
    <row r="10" spans="1:6" ht="24" x14ac:dyDescent="0.25">
      <c r="A10" s="90"/>
      <c r="B10" s="66" t="s">
        <v>45</v>
      </c>
      <c r="C10" s="19">
        <v>572</v>
      </c>
      <c r="D10" s="20">
        <v>0.5</v>
      </c>
      <c r="E10" s="19">
        <v>1930</v>
      </c>
      <c r="F10" s="20">
        <v>0.5</v>
      </c>
    </row>
    <row r="11" spans="1:6" x14ac:dyDescent="0.25">
      <c r="A11" s="90"/>
      <c r="B11" s="66" t="s">
        <v>46</v>
      </c>
      <c r="C11" s="19">
        <v>707</v>
      </c>
      <c r="D11" s="20">
        <v>0.7</v>
      </c>
      <c r="E11" s="19">
        <v>2466</v>
      </c>
      <c r="F11" s="20">
        <v>0.6</v>
      </c>
    </row>
    <row r="12" spans="1:6" x14ac:dyDescent="0.25">
      <c r="A12" s="90"/>
      <c r="B12" s="66" t="s">
        <v>47</v>
      </c>
      <c r="C12" s="19">
        <v>947</v>
      </c>
      <c r="D12" s="20">
        <v>0.9</v>
      </c>
      <c r="E12" s="19">
        <v>3452</v>
      </c>
      <c r="F12" s="20">
        <v>0.9</v>
      </c>
    </row>
    <row r="13" spans="1:6" ht="24" x14ac:dyDescent="0.25">
      <c r="A13" s="90"/>
      <c r="B13" s="66" t="s">
        <v>48</v>
      </c>
      <c r="C13" s="19">
        <v>814</v>
      </c>
      <c r="D13" s="20">
        <v>0.8</v>
      </c>
      <c r="E13" s="19">
        <v>2582</v>
      </c>
      <c r="F13" s="20">
        <v>0.7</v>
      </c>
    </row>
    <row r="14" spans="1:6" x14ac:dyDescent="0.25">
      <c r="A14" s="80"/>
      <c r="B14" s="66" t="s">
        <v>49</v>
      </c>
      <c r="C14" s="19">
        <v>477</v>
      </c>
      <c r="D14" s="20">
        <v>0.4</v>
      </c>
      <c r="E14" s="19">
        <v>1454</v>
      </c>
      <c r="F14" s="20">
        <v>0.4</v>
      </c>
    </row>
    <row r="15" spans="1:6" ht="24" x14ac:dyDescent="0.25">
      <c r="A15" s="79" t="s">
        <v>50</v>
      </c>
      <c r="B15" s="66" t="s">
        <v>51</v>
      </c>
      <c r="C15" s="19">
        <v>1984</v>
      </c>
      <c r="D15" s="20">
        <v>1.8</v>
      </c>
      <c r="E15" s="19">
        <v>7074</v>
      </c>
      <c r="F15" s="20">
        <v>1.8</v>
      </c>
    </row>
    <row r="16" spans="1:6" x14ac:dyDescent="0.25">
      <c r="A16" s="80"/>
      <c r="B16" s="66" t="s">
        <v>52</v>
      </c>
      <c r="C16" s="19">
        <v>491</v>
      </c>
      <c r="D16" s="20">
        <v>0.5</v>
      </c>
      <c r="E16" s="19">
        <v>2524</v>
      </c>
      <c r="F16" s="20">
        <v>0.6</v>
      </c>
    </row>
    <row r="17" spans="1:6" ht="12" customHeight="1" x14ac:dyDescent="0.25">
      <c r="A17" s="79" t="s">
        <v>53</v>
      </c>
      <c r="B17" s="66" t="s">
        <v>54</v>
      </c>
      <c r="C17" s="19">
        <v>680</v>
      </c>
      <c r="D17" s="20">
        <v>0.6</v>
      </c>
      <c r="E17" s="19">
        <v>1820</v>
      </c>
      <c r="F17" s="20">
        <v>0.5</v>
      </c>
    </row>
    <row r="18" spans="1:6" x14ac:dyDescent="0.25">
      <c r="A18" s="80"/>
      <c r="B18" s="66" t="s">
        <v>55</v>
      </c>
      <c r="C18" s="19">
        <v>1113</v>
      </c>
      <c r="D18" s="20">
        <v>1</v>
      </c>
      <c r="E18" s="19">
        <v>3271</v>
      </c>
      <c r="F18" s="20">
        <v>0.8</v>
      </c>
    </row>
    <row r="19" spans="1:6" x14ac:dyDescent="0.25">
      <c r="A19" s="79" t="s">
        <v>56</v>
      </c>
      <c r="B19" s="66" t="s">
        <v>57</v>
      </c>
      <c r="C19" s="19">
        <v>5861</v>
      </c>
      <c r="D19" s="20">
        <v>5.4</v>
      </c>
      <c r="E19" s="19">
        <v>22064</v>
      </c>
      <c r="F19" s="20">
        <v>5.7</v>
      </c>
    </row>
    <row r="20" spans="1:6" x14ac:dyDescent="0.25">
      <c r="A20" s="90"/>
      <c r="B20" s="66" t="s">
        <v>58</v>
      </c>
      <c r="C20" s="19">
        <v>1311</v>
      </c>
      <c r="D20" s="20">
        <v>1.2</v>
      </c>
      <c r="E20" s="19">
        <v>4170</v>
      </c>
      <c r="F20" s="20">
        <v>1.1000000000000001</v>
      </c>
    </row>
    <row r="21" spans="1:6" x14ac:dyDescent="0.25">
      <c r="A21" s="90"/>
      <c r="B21" s="66" t="s">
        <v>59</v>
      </c>
      <c r="C21" s="19">
        <v>1988</v>
      </c>
      <c r="D21" s="20">
        <v>1.8</v>
      </c>
      <c r="E21" s="19">
        <v>5821</v>
      </c>
      <c r="F21" s="20">
        <v>1.5</v>
      </c>
    </row>
    <row r="22" spans="1:6" x14ac:dyDescent="0.25">
      <c r="A22" s="90"/>
      <c r="B22" s="66" t="s">
        <v>60</v>
      </c>
      <c r="C22" s="19">
        <v>7621</v>
      </c>
      <c r="D22" s="20">
        <v>7</v>
      </c>
      <c r="E22" s="19">
        <v>29045</v>
      </c>
      <c r="F22" s="20">
        <v>7.4</v>
      </c>
    </row>
    <row r="23" spans="1:6" x14ac:dyDescent="0.25">
      <c r="A23" s="90"/>
      <c r="B23" s="66" t="s">
        <v>61</v>
      </c>
      <c r="C23" s="19">
        <v>1096</v>
      </c>
      <c r="D23" s="20">
        <v>1</v>
      </c>
      <c r="E23" s="19">
        <v>2812</v>
      </c>
      <c r="F23" s="20">
        <v>0.7</v>
      </c>
    </row>
    <row r="24" spans="1:6" x14ac:dyDescent="0.25">
      <c r="A24" s="90"/>
      <c r="B24" s="66" t="s">
        <v>62</v>
      </c>
      <c r="C24" s="19">
        <v>542</v>
      </c>
      <c r="D24" s="20">
        <v>0.5</v>
      </c>
      <c r="E24" s="19">
        <v>1383</v>
      </c>
      <c r="F24" s="20">
        <v>0.4</v>
      </c>
    </row>
    <row r="25" spans="1:6" x14ac:dyDescent="0.25">
      <c r="A25" s="90"/>
      <c r="B25" s="66" t="s">
        <v>63</v>
      </c>
      <c r="C25" s="19">
        <v>526</v>
      </c>
      <c r="D25" s="20">
        <v>0.5</v>
      </c>
      <c r="E25" s="19">
        <v>1482</v>
      </c>
      <c r="F25" s="20">
        <v>0.4</v>
      </c>
    </row>
    <row r="26" spans="1:6" x14ac:dyDescent="0.25">
      <c r="A26" s="90"/>
      <c r="B26" s="66" t="s">
        <v>64</v>
      </c>
      <c r="C26" s="19">
        <v>870</v>
      </c>
      <c r="D26" s="20">
        <v>0.8</v>
      </c>
      <c r="E26" s="19">
        <v>2672</v>
      </c>
      <c r="F26" s="20">
        <v>0.7</v>
      </c>
    </row>
    <row r="27" spans="1:6" x14ac:dyDescent="0.25">
      <c r="A27" s="80"/>
      <c r="B27" s="66" t="s">
        <v>65</v>
      </c>
      <c r="C27" s="19">
        <v>1056</v>
      </c>
      <c r="D27" s="20">
        <v>1</v>
      </c>
      <c r="E27" s="19">
        <v>2814</v>
      </c>
      <c r="F27" s="20">
        <v>0.7</v>
      </c>
    </row>
    <row r="28" spans="1:6" x14ac:dyDescent="0.25">
      <c r="A28" s="79" t="s">
        <v>66</v>
      </c>
      <c r="B28" s="66" t="s">
        <v>67</v>
      </c>
      <c r="C28" s="19">
        <v>2192</v>
      </c>
      <c r="D28" s="20">
        <v>2</v>
      </c>
      <c r="E28" s="19">
        <v>6835</v>
      </c>
      <c r="F28" s="20">
        <v>1.8</v>
      </c>
    </row>
    <row r="29" spans="1:6" ht="24" x14ac:dyDescent="0.25">
      <c r="A29" s="90"/>
      <c r="B29" s="66" t="s">
        <v>68</v>
      </c>
      <c r="C29" s="19">
        <v>2025</v>
      </c>
      <c r="D29" s="20">
        <v>1.9</v>
      </c>
      <c r="E29" s="19">
        <v>5942</v>
      </c>
      <c r="F29" s="20">
        <v>1.5</v>
      </c>
    </row>
    <row r="30" spans="1:6" ht="24" x14ac:dyDescent="0.25">
      <c r="A30" s="80"/>
      <c r="B30" s="66" t="s">
        <v>69</v>
      </c>
      <c r="C30" s="19">
        <v>5203</v>
      </c>
      <c r="D30" s="20">
        <v>4.8</v>
      </c>
      <c r="E30" s="19">
        <v>18480</v>
      </c>
      <c r="F30" s="20">
        <v>4.7</v>
      </c>
    </row>
    <row r="31" spans="1:6" ht="12" customHeight="1" x14ac:dyDescent="0.25">
      <c r="A31" s="79" t="s">
        <v>70</v>
      </c>
      <c r="B31" s="66" t="s">
        <v>71</v>
      </c>
      <c r="C31" s="19">
        <v>1667</v>
      </c>
      <c r="D31" s="20">
        <v>1.5</v>
      </c>
      <c r="E31" s="19">
        <v>6278</v>
      </c>
      <c r="F31" s="20">
        <v>1.6</v>
      </c>
    </row>
    <row r="32" spans="1:6" x14ac:dyDescent="0.25">
      <c r="A32" s="90"/>
      <c r="B32" s="66" t="s">
        <v>72</v>
      </c>
      <c r="C32" s="19">
        <v>8152</v>
      </c>
      <c r="D32" s="20">
        <v>7.5</v>
      </c>
      <c r="E32" s="19">
        <v>39734</v>
      </c>
      <c r="F32" s="20">
        <v>10.199999999999999</v>
      </c>
    </row>
    <row r="33" spans="1:6" x14ac:dyDescent="0.25">
      <c r="A33" s="90"/>
      <c r="B33" s="66" t="s">
        <v>73</v>
      </c>
      <c r="C33" s="19">
        <v>875</v>
      </c>
      <c r="D33" s="20">
        <v>0.8</v>
      </c>
      <c r="E33" s="19">
        <v>3688</v>
      </c>
      <c r="F33" s="20">
        <v>0.9</v>
      </c>
    </row>
    <row r="34" spans="1:6" ht="24" x14ac:dyDescent="0.25">
      <c r="A34" s="90"/>
      <c r="B34" s="66" t="s">
        <v>289</v>
      </c>
      <c r="C34" s="19">
        <v>4677</v>
      </c>
      <c r="D34" s="20">
        <v>4.3</v>
      </c>
      <c r="E34" s="19">
        <v>19039</v>
      </c>
      <c r="F34" s="20">
        <v>4.9000000000000004</v>
      </c>
    </row>
    <row r="35" spans="1:6" x14ac:dyDescent="0.25">
      <c r="A35" s="80"/>
      <c r="B35" s="66" t="s">
        <v>74</v>
      </c>
      <c r="C35" s="19">
        <v>922</v>
      </c>
      <c r="D35" s="20">
        <v>0.9</v>
      </c>
      <c r="E35" s="19">
        <v>3731</v>
      </c>
      <c r="F35" s="20">
        <v>1</v>
      </c>
    </row>
    <row r="36" spans="1:6" x14ac:dyDescent="0.25">
      <c r="A36" s="79" t="s">
        <v>75</v>
      </c>
      <c r="B36" s="66" t="s">
        <v>76</v>
      </c>
      <c r="C36" s="19">
        <v>651</v>
      </c>
      <c r="D36" s="20">
        <v>0.6</v>
      </c>
      <c r="E36" s="19">
        <v>1963</v>
      </c>
      <c r="F36" s="20">
        <v>0.5</v>
      </c>
    </row>
    <row r="37" spans="1:6" ht="24" x14ac:dyDescent="0.25">
      <c r="A37" s="90"/>
      <c r="B37" s="66" t="s">
        <v>77</v>
      </c>
      <c r="C37" s="19">
        <v>11105</v>
      </c>
      <c r="D37" s="20">
        <v>10.3</v>
      </c>
      <c r="E37" s="19">
        <v>41500</v>
      </c>
      <c r="F37" s="20">
        <v>10.6</v>
      </c>
    </row>
    <row r="38" spans="1:6" x14ac:dyDescent="0.25">
      <c r="A38" s="90"/>
      <c r="B38" s="66" t="s">
        <v>78</v>
      </c>
      <c r="C38" s="19">
        <v>599</v>
      </c>
      <c r="D38" s="20">
        <v>0.6</v>
      </c>
      <c r="E38" s="19">
        <v>1550</v>
      </c>
      <c r="F38" s="20">
        <v>0.4</v>
      </c>
    </row>
    <row r="39" spans="1:6" x14ac:dyDescent="0.25">
      <c r="A39" s="90"/>
      <c r="B39" s="66" t="s">
        <v>79</v>
      </c>
      <c r="C39" s="19">
        <v>2377</v>
      </c>
      <c r="D39" s="20">
        <v>2.2000000000000002</v>
      </c>
      <c r="E39" s="19">
        <v>6266</v>
      </c>
      <c r="F39" s="20">
        <v>1.6</v>
      </c>
    </row>
    <row r="40" spans="1:6" x14ac:dyDescent="0.25">
      <c r="A40" s="90"/>
      <c r="B40" s="66" t="s">
        <v>80</v>
      </c>
      <c r="C40" s="19">
        <v>4757</v>
      </c>
      <c r="D40" s="20">
        <v>4.4000000000000004</v>
      </c>
      <c r="E40" s="19">
        <v>13579</v>
      </c>
      <c r="F40" s="20">
        <v>3.5</v>
      </c>
    </row>
    <row r="41" spans="1:6" x14ac:dyDescent="0.25">
      <c r="A41" s="90"/>
      <c r="B41" s="66" t="s">
        <v>81</v>
      </c>
      <c r="C41" s="19">
        <v>4049</v>
      </c>
      <c r="D41" s="20">
        <v>3.7</v>
      </c>
      <c r="E41" s="19">
        <v>13501</v>
      </c>
      <c r="F41" s="20">
        <v>3.5</v>
      </c>
    </row>
    <row r="42" spans="1:6" x14ac:dyDescent="0.25">
      <c r="A42" s="90"/>
      <c r="B42" s="66" t="s">
        <v>82</v>
      </c>
      <c r="C42" s="19">
        <v>965</v>
      </c>
      <c r="D42" s="20">
        <v>0.9</v>
      </c>
      <c r="E42" s="19">
        <v>3713</v>
      </c>
      <c r="F42" s="20">
        <v>1</v>
      </c>
    </row>
    <row r="43" spans="1:6" x14ac:dyDescent="0.25">
      <c r="A43" s="90"/>
      <c r="B43" s="66" t="s">
        <v>83</v>
      </c>
      <c r="C43" s="19">
        <v>1222</v>
      </c>
      <c r="D43" s="20">
        <v>1.1000000000000001</v>
      </c>
      <c r="E43" s="19">
        <v>4990</v>
      </c>
      <c r="F43" s="20">
        <v>1.3</v>
      </c>
    </row>
    <row r="44" spans="1:6" x14ac:dyDescent="0.25">
      <c r="A44" s="80"/>
      <c r="B44" s="66" t="s">
        <v>84</v>
      </c>
      <c r="C44" s="19">
        <v>225</v>
      </c>
      <c r="D44" s="20">
        <v>0.2</v>
      </c>
      <c r="E44" s="19">
        <v>965</v>
      </c>
      <c r="F44" s="20">
        <v>0.2</v>
      </c>
    </row>
    <row r="45" spans="1:6" x14ac:dyDescent="0.25">
      <c r="A45" s="79" t="s">
        <v>85</v>
      </c>
      <c r="B45" s="66" t="s">
        <v>86</v>
      </c>
      <c r="C45" s="19">
        <v>3192</v>
      </c>
      <c r="D45" s="20">
        <v>2.9</v>
      </c>
      <c r="E45" s="19">
        <v>12270</v>
      </c>
      <c r="F45" s="20">
        <v>3.1</v>
      </c>
    </row>
    <row r="46" spans="1:6" x14ac:dyDescent="0.25">
      <c r="A46" s="90"/>
      <c r="B46" s="66" t="s">
        <v>87</v>
      </c>
      <c r="C46" s="19">
        <v>1405</v>
      </c>
      <c r="D46" s="20">
        <v>1.3</v>
      </c>
      <c r="E46" s="19">
        <v>4274</v>
      </c>
      <c r="F46" s="20">
        <v>1.1000000000000001</v>
      </c>
    </row>
    <row r="47" spans="1:6" ht="24" x14ac:dyDescent="0.25">
      <c r="A47" s="80"/>
      <c r="B47" s="66" t="s">
        <v>88</v>
      </c>
      <c r="C47" s="19">
        <v>3733</v>
      </c>
      <c r="D47" s="20">
        <v>3.4</v>
      </c>
      <c r="E47" s="19">
        <v>13084</v>
      </c>
      <c r="F47" s="20">
        <v>3.4</v>
      </c>
    </row>
    <row r="48" spans="1:6" ht="36" x14ac:dyDescent="0.25">
      <c r="A48" s="66" t="s">
        <v>89</v>
      </c>
      <c r="B48" s="66" t="s">
        <v>90</v>
      </c>
      <c r="C48" s="19">
        <v>95</v>
      </c>
      <c r="D48" s="20">
        <v>0.1</v>
      </c>
      <c r="E48" s="19">
        <v>308</v>
      </c>
      <c r="F48" s="20">
        <v>0.1</v>
      </c>
    </row>
    <row r="49" spans="1:6" x14ac:dyDescent="0.25">
      <c r="A49" s="88" t="s">
        <v>159</v>
      </c>
      <c r="B49" s="89"/>
      <c r="C49" s="31">
        <v>108322</v>
      </c>
      <c r="D49" s="31">
        <v>100</v>
      </c>
      <c r="E49" s="31">
        <v>390049</v>
      </c>
      <c r="F49" s="31">
        <v>100</v>
      </c>
    </row>
  </sheetData>
  <mergeCells count="15">
    <mergeCell ref="A2:A3"/>
    <mergeCell ref="A17:A18"/>
    <mergeCell ref="A19:A27"/>
    <mergeCell ref="B2:B3"/>
    <mergeCell ref="A1:F1"/>
    <mergeCell ref="A4:A7"/>
    <mergeCell ref="A9:A14"/>
    <mergeCell ref="A15:A16"/>
    <mergeCell ref="C2:D2"/>
    <mergeCell ref="E2:F2"/>
    <mergeCell ref="A49:B49"/>
    <mergeCell ref="A28:A30"/>
    <mergeCell ref="A31:A35"/>
    <mergeCell ref="A36:A44"/>
    <mergeCell ref="A45:A47"/>
  </mergeCells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zoomScaleNormal="100" workbookViewId="0">
      <selection activeCell="F14" sqref="F14"/>
    </sheetView>
  </sheetViews>
  <sheetFormatPr defaultRowHeight="12" x14ac:dyDescent="0.25"/>
  <cols>
    <col min="1" max="1" width="15.7109375" style="13" bestFit="1" customWidth="1"/>
    <col min="2" max="2" width="21.42578125" style="13" customWidth="1"/>
    <col min="3" max="8" width="9.28515625" style="3" customWidth="1"/>
    <col min="9" max="16384" width="9.140625" style="3"/>
  </cols>
  <sheetData>
    <row r="1" spans="1:9" s="16" customFormat="1" ht="12" customHeight="1" x14ac:dyDescent="0.25">
      <c r="A1" s="78" t="s">
        <v>339</v>
      </c>
      <c r="B1" s="78"/>
      <c r="C1" s="78"/>
      <c r="D1" s="78"/>
      <c r="E1" s="78"/>
      <c r="F1" s="78"/>
      <c r="G1" s="78"/>
      <c r="H1" s="78"/>
    </row>
    <row r="2" spans="1:9" ht="24" customHeight="1" x14ac:dyDescent="0.25">
      <c r="A2" s="84" t="s">
        <v>5</v>
      </c>
      <c r="B2" s="84" t="s">
        <v>6</v>
      </c>
      <c r="C2" s="86" t="s">
        <v>123</v>
      </c>
      <c r="D2" s="87"/>
      <c r="E2" s="86" t="s">
        <v>122</v>
      </c>
      <c r="F2" s="87"/>
      <c r="G2" s="86" t="s">
        <v>2</v>
      </c>
      <c r="H2" s="87"/>
    </row>
    <row r="3" spans="1:9" x14ac:dyDescent="0.25">
      <c r="A3" s="85"/>
      <c r="B3" s="85"/>
      <c r="C3" s="27" t="s">
        <v>172</v>
      </c>
      <c r="D3" s="27" t="s">
        <v>173</v>
      </c>
      <c r="E3" s="27" t="s">
        <v>172</v>
      </c>
      <c r="F3" s="27" t="s">
        <v>173</v>
      </c>
      <c r="G3" s="27" t="s">
        <v>172</v>
      </c>
      <c r="H3" s="27" t="s">
        <v>173</v>
      </c>
    </row>
    <row r="4" spans="1:9" x14ac:dyDescent="0.25">
      <c r="A4" s="79" t="s">
        <v>165</v>
      </c>
      <c r="B4" s="66" t="s">
        <v>166</v>
      </c>
      <c r="C4" s="21">
        <v>82.6</v>
      </c>
      <c r="D4" s="21">
        <v>82.1</v>
      </c>
      <c r="E4" s="21">
        <v>82.5</v>
      </c>
      <c r="F4" s="21">
        <v>81.900000000000006</v>
      </c>
      <c r="G4" s="21">
        <v>83.8</v>
      </c>
      <c r="H4" s="21">
        <v>83.3</v>
      </c>
      <c r="I4" s="24"/>
    </row>
    <row r="5" spans="1:9" x14ac:dyDescent="0.25">
      <c r="A5" s="80"/>
      <c r="B5" s="66" t="s">
        <v>167</v>
      </c>
      <c r="C5" s="21">
        <v>77</v>
      </c>
      <c r="D5" s="21">
        <v>76.3</v>
      </c>
      <c r="E5" s="21">
        <v>77.3</v>
      </c>
      <c r="F5" s="21">
        <v>76.400000000000006</v>
      </c>
      <c r="G5" s="21">
        <v>78.8</v>
      </c>
      <c r="H5" s="21">
        <v>77.900000000000006</v>
      </c>
      <c r="I5" s="24"/>
    </row>
    <row r="6" spans="1:9" x14ac:dyDescent="0.25">
      <c r="A6" s="79" t="s">
        <v>7</v>
      </c>
      <c r="B6" s="66" t="s">
        <v>8</v>
      </c>
      <c r="C6" s="21">
        <v>77.900000000000006</v>
      </c>
      <c r="D6" s="21">
        <v>77.7</v>
      </c>
      <c r="E6" s="21">
        <v>77.5</v>
      </c>
      <c r="F6" s="21">
        <v>77.3</v>
      </c>
      <c r="G6" s="21">
        <v>79.5</v>
      </c>
      <c r="H6" s="21">
        <v>79.3</v>
      </c>
      <c r="I6" s="24"/>
    </row>
    <row r="7" spans="1:9" x14ac:dyDescent="0.25">
      <c r="A7" s="80"/>
      <c r="B7" s="66" t="s">
        <v>9</v>
      </c>
      <c r="C7" s="21">
        <v>81.7</v>
      </c>
      <c r="D7" s="21">
        <v>81.5</v>
      </c>
      <c r="E7" s="21">
        <v>82</v>
      </c>
      <c r="F7" s="21">
        <v>81.7</v>
      </c>
      <c r="G7" s="21">
        <v>83</v>
      </c>
      <c r="H7" s="21">
        <v>82.7</v>
      </c>
      <c r="I7" s="24"/>
    </row>
    <row r="8" spans="1:9" ht="24" x14ac:dyDescent="0.25">
      <c r="A8" s="79" t="s">
        <v>15</v>
      </c>
      <c r="B8" s="66" t="s">
        <v>16</v>
      </c>
      <c r="C8" s="21">
        <v>80.599999999999994</v>
      </c>
      <c r="D8" s="21">
        <v>80.7</v>
      </c>
      <c r="E8" s="21">
        <v>82.6</v>
      </c>
      <c r="F8" s="21">
        <v>82</v>
      </c>
      <c r="G8" s="21">
        <v>82.5</v>
      </c>
      <c r="H8" s="21">
        <v>82.3</v>
      </c>
      <c r="I8" s="24"/>
    </row>
    <row r="9" spans="1:9" ht="24" x14ac:dyDescent="0.25">
      <c r="A9" s="80"/>
      <c r="B9" s="66" t="s">
        <v>17</v>
      </c>
      <c r="C9" s="21">
        <v>80.400000000000006</v>
      </c>
      <c r="D9" s="21">
        <v>79.8</v>
      </c>
      <c r="E9" s="21">
        <v>80.5</v>
      </c>
      <c r="F9" s="21">
        <v>79.8</v>
      </c>
      <c r="G9" s="21">
        <v>81.8</v>
      </c>
      <c r="H9" s="21">
        <v>81.2</v>
      </c>
      <c r="I9" s="24"/>
    </row>
    <row r="10" spans="1:9" x14ac:dyDescent="0.25">
      <c r="A10" s="79" t="s">
        <v>18</v>
      </c>
      <c r="B10" s="66" t="s">
        <v>19</v>
      </c>
      <c r="C10" s="21">
        <v>81.8</v>
      </c>
      <c r="D10" s="21">
        <v>81.3</v>
      </c>
      <c r="E10" s="21">
        <v>81.7</v>
      </c>
      <c r="F10" s="21">
        <v>81</v>
      </c>
      <c r="G10" s="21">
        <v>82.8</v>
      </c>
      <c r="H10" s="21">
        <v>82.2</v>
      </c>
      <c r="I10" s="24"/>
    </row>
    <row r="11" spans="1:9" x14ac:dyDescent="0.25">
      <c r="A11" s="80"/>
      <c r="B11" s="66" t="s">
        <v>20</v>
      </c>
      <c r="C11" s="21">
        <v>75.900000000000006</v>
      </c>
      <c r="D11" s="21">
        <v>75.3</v>
      </c>
      <c r="E11" s="21">
        <v>76.599999999999994</v>
      </c>
      <c r="F11" s="21">
        <v>76.099999999999994</v>
      </c>
      <c r="G11" s="21">
        <v>78.599999999999994</v>
      </c>
      <c r="H11" s="21">
        <v>78.099999999999994</v>
      </c>
      <c r="I11" s="24"/>
    </row>
    <row r="12" spans="1:9" x14ac:dyDescent="0.25">
      <c r="A12" s="79" t="s">
        <v>21</v>
      </c>
      <c r="B12" s="66" t="s">
        <v>22</v>
      </c>
      <c r="C12" s="21">
        <v>78.2</v>
      </c>
      <c r="D12" s="21">
        <v>77.8</v>
      </c>
      <c r="E12" s="21">
        <v>79</v>
      </c>
      <c r="F12" s="21">
        <v>78.599999999999994</v>
      </c>
      <c r="G12" s="21">
        <v>80</v>
      </c>
      <c r="H12" s="21">
        <v>79.5</v>
      </c>
      <c r="I12" s="24"/>
    </row>
    <row r="13" spans="1:9" x14ac:dyDescent="0.25">
      <c r="A13" s="80"/>
      <c r="B13" s="66" t="s">
        <v>23</v>
      </c>
      <c r="C13" s="21">
        <v>80.599999999999994</v>
      </c>
      <c r="D13" s="21">
        <v>80</v>
      </c>
      <c r="E13" s="21">
        <v>80.599999999999994</v>
      </c>
      <c r="F13" s="21">
        <v>79.900000000000006</v>
      </c>
      <c r="G13" s="21">
        <v>81.900000000000006</v>
      </c>
      <c r="H13" s="21">
        <v>81.3</v>
      </c>
      <c r="I13" s="24"/>
    </row>
    <row r="14" spans="1:9" x14ac:dyDescent="0.25">
      <c r="A14" s="79" t="s">
        <v>24</v>
      </c>
      <c r="B14" s="66" t="s">
        <v>25</v>
      </c>
      <c r="C14" s="21">
        <v>80.599999999999994</v>
      </c>
      <c r="D14" s="21">
        <v>80</v>
      </c>
      <c r="E14" s="21">
        <v>80.599999999999994</v>
      </c>
      <c r="F14" s="21">
        <v>79.900000000000006</v>
      </c>
      <c r="G14" s="21">
        <v>81.900000000000006</v>
      </c>
      <c r="H14" s="21">
        <v>81.2</v>
      </c>
      <c r="I14" s="24"/>
    </row>
    <row r="15" spans="1:9" x14ac:dyDescent="0.25">
      <c r="A15" s="80"/>
      <c r="B15" s="66" t="s">
        <v>26</v>
      </c>
      <c r="C15" s="21">
        <v>79.400000000000006</v>
      </c>
      <c r="D15" s="21">
        <v>78.8</v>
      </c>
      <c r="E15" s="21">
        <v>80</v>
      </c>
      <c r="F15" s="21">
        <v>79.400000000000006</v>
      </c>
      <c r="G15" s="21">
        <v>81.400000000000006</v>
      </c>
      <c r="H15" s="21">
        <v>80.900000000000006</v>
      </c>
      <c r="I15" s="24"/>
    </row>
    <row r="16" spans="1:9" x14ac:dyDescent="0.25">
      <c r="A16" s="79" t="s">
        <v>27</v>
      </c>
      <c r="B16" s="66" t="s">
        <v>28</v>
      </c>
      <c r="C16" s="21">
        <v>81.2</v>
      </c>
      <c r="D16" s="21">
        <v>80.599999999999994</v>
      </c>
      <c r="E16" s="21">
        <v>81.099999999999994</v>
      </c>
      <c r="F16" s="21">
        <v>80.400000000000006</v>
      </c>
      <c r="G16" s="21">
        <v>82.3</v>
      </c>
      <c r="H16" s="21">
        <v>81.599999999999994</v>
      </c>
      <c r="I16" s="24"/>
    </row>
    <row r="17" spans="1:9" x14ac:dyDescent="0.25">
      <c r="A17" s="80"/>
      <c r="B17" s="66" t="s">
        <v>29</v>
      </c>
      <c r="C17" s="21">
        <v>74.2</v>
      </c>
      <c r="D17" s="21">
        <v>74.099999999999994</v>
      </c>
      <c r="E17" s="21">
        <v>75.599999999999994</v>
      </c>
      <c r="F17" s="21">
        <v>75.400000000000006</v>
      </c>
      <c r="G17" s="21">
        <v>78.3</v>
      </c>
      <c r="H17" s="21">
        <v>77.900000000000006</v>
      </c>
      <c r="I17" s="24"/>
    </row>
    <row r="18" spans="1:9" x14ac:dyDescent="0.25">
      <c r="A18" s="79" t="s">
        <v>30</v>
      </c>
      <c r="B18" s="66" t="s">
        <v>30</v>
      </c>
      <c r="C18" s="21">
        <v>83.2</v>
      </c>
      <c r="D18" s="21">
        <v>82.8</v>
      </c>
      <c r="E18" s="21">
        <v>83.4</v>
      </c>
      <c r="F18" s="21">
        <v>82.8</v>
      </c>
      <c r="G18" s="21">
        <v>84.5</v>
      </c>
      <c r="H18" s="21">
        <v>84.1</v>
      </c>
      <c r="I18" s="24"/>
    </row>
    <row r="19" spans="1:9" x14ac:dyDescent="0.25">
      <c r="A19" s="80"/>
      <c r="B19" s="66" t="s">
        <v>31</v>
      </c>
      <c r="C19" s="21">
        <v>83.2</v>
      </c>
      <c r="D19" s="21">
        <v>82.7</v>
      </c>
      <c r="E19" s="21">
        <v>82.4</v>
      </c>
      <c r="F19" s="21">
        <v>81.900000000000006</v>
      </c>
      <c r="G19" s="21">
        <v>83.7</v>
      </c>
      <c r="H19" s="21">
        <v>83.2</v>
      </c>
      <c r="I19" s="24"/>
    </row>
    <row r="20" spans="1:9" x14ac:dyDescent="0.25">
      <c r="A20" s="88" t="s">
        <v>159</v>
      </c>
      <c r="B20" s="89"/>
      <c r="C20" s="35">
        <v>80.5</v>
      </c>
      <c r="D20" s="35">
        <v>79.900000000000006</v>
      </c>
      <c r="E20" s="35">
        <v>80.5</v>
      </c>
      <c r="F20" s="35">
        <v>79.8</v>
      </c>
      <c r="G20" s="35">
        <v>81.8</v>
      </c>
      <c r="H20" s="35">
        <v>81.2</v>
      </c>
    </row>
  </sheetData>
  <mergeCells count="15">
    <mergeCell ref="A1:H1"/>
    <mergeCell ref="A4:A5"/>
    <mergeCell ref="A6:A7"/>
    <mergeCell ref="A8:A9"/>
    <mergeCell ref="A10:A11"/>
    <mergeCell ref="G2:H2"/>
    <mergeCell ref="C2:D2"/>
    <mergeCell ref="E2:F2"/>
    <mergeCell ref="A2:A3"/>
    <mergeCell ref="B2:B3"/>
    <mergeCell ref="A20:B20"/>
    <mergeCell ref="A12:A13"/>
    <mergeCell ref="A14:A15"/>
    <mergeCell ref="A16:A17"/>
    <mergeCell ref="A18:A19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13" zoomScaleNormal="100" workbookViewId="0">
      <selection activeCell="H27" sqref="H27"/>
    </sheetView>
  </sheetViews>
  <sheetFormatPr defaultRowHeight="12" x14ac:dyDescent="0.25"/>
  <cols>
    <col min="1" max="1" width="15.7109375" style="7" bestFit="1" customWidth="1"/>
    <col min="2" max="2" width="21.42578125" style="7" customWidth="1"/>
    <col min="3" max="8" width="9.28515625" style="6" customWidth="1"/>
    <col min="9" max="16384" width="9.140625" style="10"/>
  </cols>
  <sheetData>
    <row r="1" spans="1:8" ht="12" customHeight="1" x14ac:dyDescent="0.25">
      <c r="A1" s="78" t="s">
        <v>345</v>
      </c>
      <c r="B1" s="78"/>
      <c r="C1" s="78"/>
      <c r="D1" s="78"/>
      <c r="E1" s="78"/>
      <c r="F1" s="78"/>
      <c r="G1" s="78"/>
      <c r="H1" s="78"/>
    </row>
    <row r="2" spans="1:8" ht="24" customHeight="1" x14ac:dyDescent="0.25">
      <c r="A2" s="84" t="s">
        <v>5</v>
      </c>
      <c r="B2" s="84" t="s">
        <v>6</v>
      </c>
      <c r="C2" s="86" t="s">
        <v>123</v>
      </c>
      <c r="D2" s="87"/>
      <c r="E2" s="86" t="s">
        <v>122</v>
      </c>
      <c r="F2" s="87"/>
      <c r="G2" s="86" t="s">
        <v>2</v>
      </c>
      <c r="H2" s="87"/>
    </row>
    <row r="3" spans="1:8" x14ac:dyDescent="0.25">
      <c r="A3" s="85"/>
      <c r="B3" s="85"/>
      <c r="C3" s="27" t="s">
        <v>172</v>
      </c>
      <c r="D3" s="27" t="s">
        <v>173</v>
      </c>
      <c r="E3" s="27" t="s">
        <v>172</v>
      </c>
      <c r="F3" s="27" t="s">
        <v>173</v>
      </c>
      <c r="G3" s="27" t="s">
        <v>172</v>
      </c>
      <c r="H3" s="27" t="s">
        <v>173</v>
      </c>
    </row>
    <row r="4" spans="1:8" ht="12" customHeight="1" x14ac:dyDescent="0.25">
      <c r="A4" s="79" t="s">
        <v>36</v>
      </c>
      <c r="B4" s="66" t="s">
        <v>37</v>
      </c>
      <c r="C4" s="21">
        <v>83.7</v>
      </c>
      <c r="D4" s="21">
        <v>82.3</v>
      </c>
      <c r="E4" s="21">
        <v>85</v>
      </c>
      <c r="F4" s="21">
        <v>83.3</v>
      </c>
      <c r="G4" s="21">
        <v>85</v>
      </c>
      <c r="H4" s="21">
        <v>83.7</v>
      </c>
    </row>
    <row r="5" spans="1:8" x14ac:dyDescent="0.25">
      <c r="A5" s="90"/>
      <c r="B5" s="66" t="s">
        <v>38</v>
      </c>
      <c r="C5" s="21">
        <v>79</v>
      </c>
      <c r="D5" s="21">
        <v>78.7</v>
      </c>
      <c r="E5" s="21">
        <v>78.400000000000006</v>
      </c>
      <c r="F5" s="21">
        <v>78.3</v>
      </c>
      <c r="G5" s="21">
        <v>80.900000000000006</v>
      </c>
      <c r="H5" s="21">
        <v>80.900000000000006</v>
      </c>
    </row>
    <row r="6" spans="1:8" x14ac:dyDescent="0.25">
      <c r="A6" s="90"/>
      <c r="B6" s="66" t="s">
        <v>39</v>
      </c>
      <c r="C6" s="21">
        <v>86.2</v>
      </c>
      <c r="D6" s="21">
        <v>85.9</v>
      </c>
      <c r="E6" s="21">
        <v>86.2</v>
      </c>
      <c r="F6" s="21">
        <v>86.1</v>
      </c>
      <c r="G6" s="21">
        <v>86.4</v>
      </c>
      <c r="H6" s="21">
        <v>86</v>
      </c>
    </row>
    <row r="7" spans="1:8" ht="24" x14ac:dyDescent="0.25">
      <c r="A7" s="80"/>
      <c r="B7" s="66" t="s">
        <v>40</v>
      </c>
      <c r="C7" s="21">
        <v>86</v>
      </c>
      <c r="D7" s="21">
        <v>85.5</v>
      </c>
      <c r="E7" s="21">
        <v>86.2</v>
      </c>
      <c r="F7" s="21">
        <v>85.9</v>
      </c>
      <c r="G7" s="21">
        <v>87</v>
      </c>
      <c r="H7" s="21">
        <v>86.6</v>
      </c>
    </row>
    <row r="8" spans="1:8" ht="24" x14ac:dyDescent="0.25">
      <c r="A8" s="66" t="s">
        <v>41</v>
      </c>
      <c r="B8" s="66" t="s">
        <v>42</v>
      </c>
      <c r="C8" s="21">
        <v>74</v>
      </c>
      <c r="D8" s="21">
        <v>73.7</v>
      </c>
      <c r="E8" s="21">
        <v>71.599999999999994</v>
      </c>
      <c r="F8" s="21">
        <v>71.2</v>
      </c>
      <c r="G8" s="21">
        <v>75.099999999999994</v>
      </c>
      <c r="H8" s="21">
        <v>74.5</v>
      </c>
    </row>
    <row r="9" spans="1:8" ht="12" customHeight="1" x14ac:dyDescent="0.25">
      <c r="A9" s="79" t="s">
        <v>43</v>
      </c>
      <c r="B9" s="66" t="s">
        <v>44</v>
      </c>
      <c r="C9" s="21">
        <v>77.3</v>
      </c>
      <c r="D9" s="21">
        <v>76.8</v>
      </c>
      <c r="E9" s="21">
        <v>73.900000000000006</v>
      </c>
      <c r="F9" s="21">
        <v>73.3</v>
      </c>
      <c r="G9" s="21">
        <v>77.3</v>
      </c>
      <c r="H9" s="21">
        <v>76.400000000000006</v>
      </c>
    </row>
    <row r="10" spans="1:8" ht="24" x14ac:dyDescent="0.25">
      <c r="A10" s="90"/>
      <c r="B10" s="66" t="s">
        <v>45</v>
      </c>
      <c r="C10" s="21">
        <v>72.5</v>
      </c>
      <c r="D10" s="21">
        <v>71.3</v>
      </c>
      <c r="E10" s="21">
        <v>70.400000000000006</v>
      </c>
      <c r="F10" s="21">
        <v>69</v>
      </c>
      <c r="G10" s="21">
        <v>75.400000000000006</v>
      </c>
      <c r="H10" s="21">
        <v>73</v>
      </c>
    </row>
    <row r="11" spans="1:8" x14ac:dyDescent="0.25">
      <c r="A11" s="90"/>
      <c r="B11" s="66" t="s">
        <v>46</v>
      </c>
      <c r="C11" s="21">
        <v>73.7</v>
      </c>
      <c r="D11" s="21">
        <v>73.7</v>
      </c>
      <c r="E11" s="21">
        <v>68.400000000000006</v>
      </c>
      <c r="F11" s="21">
        <v>68</v>
      </c>
      <c r="G11" s="21">
        <v>72.3</v>
      </c>
      <c r="H11" s="21">
        <v>72.099999999999994</v>
      </c>
    </row>
    <row r="12" spans="1:8" x14ac:dyDescent="0.25">
      <c r="A12" s="90"/>
      <c r="B12" s="66" t="s">
        <v>47</v>
      </c>
      <c r="C12" s="21">
        <v>78.2</v>
      </c>
      <c r="D12" s="21">
        <v>77.7</v>
      </c>
      <c r="E12" s="21">
        <v>71.599999999999994</v>
      </c>
      <c r="F12" s="21">
        <v>70.7</v>
      </c>
      <c r="G12" s="21">
        <v>75.7</v>
      </c>
      <c r="H12" s="21">
        <v>75.5</v>
      </c>
    </row>
    <row r="13" spans="1:8" ht="24" x14ac:dyDescent="0.25">
      <c r="A13" s="90"/>
      <c r="B13" s="66" t="s">
        <v>48</v>
      </c>
      <c r="C13" s="21">
        <v>77.5</v>
      </c>
      <c r="D13" s="21">
        <v>77.5</v>
      </c>
      <c r="E13" s="21">
        <v>74.400000000000006</v>
      </c>
      <c r="F13" s="21">
        <v>75.599999999999994</v>
      </c>
      <c r="G13" s="21">
        <v>78.900000000000006</v>
      </c>
      <c r="H13" s="21">
        <v>79.099999999999994</v>
      </c>
    </row>
    <row r="14" spans="1:8" x14ac:dyDescent="0.25">
      <c r="A14" s="80"/>
      <c r="B14" s="66" t="s">
        <v>49</v>
      </c>
      <c r="C14" s="21">
        <v>75.900000000000006</v>
      </c>
      <c r="D14" s="21">
        <v>76.099999999999994</v>
      </c>
      <c r="E14" s="21">
        <v>72.7</v>
      </c>
      <c r="F14" s="21">
        <v>73.5</v>
      </c>
      <c r="G14" s="21">
        <v>76.400000000000006</v>
      </c>
      <c r="H14" s="21">
        <v>76.5</v>
      </c>
    </row>
    <row r="15" spans="1:8" ht="24" x14ac:dyDescent="0.25">
      <c r="A15" s="79" t="s">
        <v>50</v>
      </c>
      <c r="B15" s="66" t="s">
        <v>51</v>
      </c>
      <c r="C15" s="21">
        <v>75.2</v>
      </c>
      <c r="D15" s="21">
        <v>74.7</v>
      </c>
      <c r="E15" s="21">
        <v>73</v>
      </c>
      <c r="F15" s="21">
        <v>72.599999999999994</v>
      </c>
      <c r="G15" s="21">
        <v>77.8</v>
      </c>
      <c r="H15" s="21">
        <v>77.599999999999994</v>
      </c>
    </row>
    <row r="16" spans="1:8" x14ac:dyDescent="0.25">
      <c r="A16" s="80"/>
      <c r="B16" s="66" t="s">
        <v>52</v>
      </c>
      <c r="C16" s="21">
        <v>76.400000000000006</v>
      </c>
      <c r="D16" s="21">
        <v>76</v>
      </c>
      <c r="E16" s="21">
        <v>70.099999999999994</v>
      </c>
      <c r="F16" s="21">
        <v>71.400000000000006</v>
      </c>
      <c r="G16" s="21">
        <v>74.099999999999994</v>
      </c>
      <c r="H16" s="21">
        <v>75.7</v>
      </c>
    </row>
    <row r="17" spans="1:8" ht="12" customHeight="1" x14ac:dyDescent="0.25">
      <c r="A17" s="79" t="s">
        <v>53</v>
      </c>
      <c r="B17" s="66" t="s">
        <v>54</v>
      </c>
      <c r="C17" s="21">
        <v>82.9</v>
      </c>
      <c r="D17" s="21">
        <v>82.8</v>
      </c>
      <c r="E17" s="21">
        <v>81</v>
      </c>
      <c r="F17" s="21">
        <v>81.099999999999994</v>
      </c>
      <c r="G17" s="21">
        <v>82.8</v>
      </c>
      <c r="H17" s="21">
        <v>83.1</v>
      </c>
    </row>
    <row r="18" spans="1:8" x14ac:dyDescent="0.25">
      <c r="A18" s="80"/>
      <c r="B18" s="66" t="s">
        <v>55</v>
      </c>
      <c r="C18" s="21">
        <v>82.8</v>
      </c>
      <c r="D18" s="21">
        <v>82.3</v>
      </c>
      <c r="E18" s="21">
        <v>84</v>
      </c>
      <c r="F18" s="21">
        <v>82.1</v>
      </c>
      <c r="G18" s="21">
        <v>85.3</v>
      </c>
      <c r="H18" s="21">
        <v>84.6</v>
      </c>
    </row>
    <row r="19" spans="1:8" x14ac:dyDescent="0.25">
      <c r="A19" s="79" t="s">
        <v>56</v>
      </c>
      <c r="B19" s="66" t="s">
        <v>57</v>
      </c>
      <c r="C19" s="21">
        <v>82.3</v>
      </c>
      <c r="D19" s="21">
        <v>81.900000000000006</v>
      </c>
      <c r="E19" s="21">
        <v>82.8</v>
      </c>
      <c r="F19" s="21">
        <v>82.4</v>
      </c>
      <c r="G19" s="21">
        <v>84</v>
      </c>
      <c r="H19" s="21">
        <v>83.9</v>
      </c>
    </row>
    <row r="20" spans="1:8" x14ac:dyDescent="0.25">
      <c r="A20" s="90"/>
      <c r="B20" s="66" t="s">
        <v>58</v>
      </c>
      <c r="C20" s="21">
        <v>79.8</v>
      </c>
      <c r="D20" s="21">
        <v>78.400000000000006</v>
      </c>
      <c r="E20" s="21">
        <v>79.900000000000006</v>
      </c>
      <c r="F20" s="21">
        <v>78.3</v>
      </c>
      <c r="G20" s="21">
        <v>79.900000000000006</v>
      </c>
      <c r="H20" s="21">
        <v>78.400000000000006</v>
      </c>
    </row>
    <row r="21" spans="1:8" x14ac:dyDescent="0.25">
      <c r="A21" s="90"/>
      <c r="B21" s="66" t="s">
        <v>59</v>
      </c>
      <c r="C21" s="21">
        <v>79.099999999999994</v>
      </c>
      <c r="D21" s="21">
        <v>78.900000000000006</v>
      </c>
      <c r="E21" s="21">
        <v>76.8</v>
      </c>
      <c r="F21" s="21">
        <v>76.3</v>
      </c>
      <c r="G21" s="21">
        <v>79.7</v>
      </c>
      <c r="H21" s="21">
        <v>78.900000000000006</v>
      </c>
    </row>
    <row r="22" spans="1:8" x14ac:dyDescent="0.25">
      <c r="A22" s="90"/>
      <c r="B22" s="66" t="s">
        <v>60</v>
      </c>
      <c r="C22" s="21">
        <v>77.8</v>
      </c>
      <c r="D22" s="21">
        <v>77.400000000000006</v>
      </c>
      <c r="E22" s="21">
        <v>79.3</v>
      </c>
      <c r="F22" s="21">
        <v>78.7</v>
      </c>
      <c r="G22" s="21">
        <v>79.5</v>
      </c>
      <c r="H22" s="21">
        <v>79</v>
      </c>
    </row>
    <row r="23" spans="1:8" x14ac:dyDescent="0.25">
      <c r="A23" s="90"/>
      <c r="B23" s="66" t="s">
        <v>61</v>
      </c>
      <c r="C23" s="21">
        <v>80.7</v>
      </c>
      <c r="D23" s="21">
        <v>80.8</v>
      </c>
      <c r="E23" s="21">
        <v>81.3</v>
      </c>
      <c r="F23" s="21">
        <v>80.900000000000006</v>
      </c>
      <c r="G23" s="21">
        <v>80.400000000000006</v>
      </c>
      <c r="H23" s="21">
        <v>80.5</v>
      </c>
    </row>
    <row r="24" spans="1:8" x14ac:dyDescent="0.25">
      <c r="A24" s="90"/>
      <c r="B24" s="66" t="s">
        <v>62</v>
      </c>
      <c r="C24" s="21">
        <v>72.7</v>
      </c>
      <c r="D24" s="21">
        <v>72.900000000000006</v>
      </c>
      <c r="E24" s="21">
        <v>67.5</v>
      </c>
      <c r="F24" s="21">
        <v>67.7</v>
      </c>
      <c r="G24" s="21">
        <v>75</v>
      </c>
      <c r="H24" s="21">
        <v>75.900000000000006</v>
      </c>
    </row>
    <row r="25" spans="1:8" x14ac:dyDescent="0.25">
      <c r="A25" s="90"/>
      <c r="B25" s="66" t="s">
        <v>63</v>
      </c>
      <c r="C25" s="21">
        <v>82.9</v>
      </c>
      <c r="D25" s="21">
        <v>85.1</v>
      </c>
      <c r="E25" s="21">
        <v>86.3</v>
      </c>
      <c r="F25" s="21">
        <v>86.9</v>
      </c>
      <c r="G25" s="21">
        <v>84.7</v>
      </c>
      <c r="H25" s="21">
        <v>86.2</v>
      </c>
    </row>
    <row r="26" spans="1:8" x14ac:dyDescent="0.25">
      <c r="A26" s="90"/>
      <c r="B26" s="66" t="s">
        <v>64</v>
      </c>
      <c r="C26" s="21">
        <v>87.5</v>
      </c>
      <c r="D26" s="21">
        <v>86.8</v>
      </c>
      <c r="E26" s="21">
        <v>86.2</v>
      </c>
      <c r="F26" s="21">
        <v>85.3</v>
      </c>
      <c r="G26" s="21">
        <v>88</v>
      </c>
      <c r="H26" s="21">
        <v>87.7</v>
      </c>
    </row>
    <row r="27" spans="1:8" x14ac:dyDescent="0.25">
      <c r="A27" s="80"/>
      <c r="B27" s="66" t="s">
        <v>65</v>
      </c>
      <c r="C27" s="21">
        <v>86.6</v>
      </c>
      <c r="D27" s="21">
        <v>85.2</v>
      </c>
      <c r="E27" s="21">
        <v>85.4</v>
      </c>
      <c r="F27" s="21">
        <v>84.3</v>
      </c>
      <c r="G27" s="21">
        <v>87.6</v>
      </c>
      <c r="H27" s="21">
        <v>86.5</v>
      </c>
    </row>
    <row r="28" spans="1:8" x14ac:dyDescent="0.25">
      <c r="A28" s="79" t="s">
        <v>66</v>
      </c>
      <c r="B28" s="66" t="s">
        <v>67</v>
      </c>
      <c r="C28" s="21">
        <v>78.3</v>
      </c>
      <c r="D28" s="21">
        <v>78.5</v>
      </c>
      <c r="E28" s="21">
        <v>78.8</v>
      </c>
      <c r="F28" s="21">
        <v>78.599999999999994</v>
      </c>
      <c r="G28" s="21">
        <v>79.7</v>
      </c>
      <c r="H28" s="21">
        <v>79.400000000000006</v>
      </c>
    </row>
    <row r="29" spans="1:8" ht="24" x14ac:dyDescent="0.25">
      <c r="A29" s="90"/>
      <c r="B29" s="66" t="s">
        <v>68</v>
      </c>
      <c r="C29" s="21">
        <v>81.400000000000006</v>
      </c>
      <c r="D29" s="21">
        <v>81.099999999999994</v>
      </c>
      <c r="E29" s="21">
        <v>82.8</v>
      </c>
      <c r="F29" s="21">
        <v>82.4</v>
      </c>
      <c r="G29" s="21">
        <v>83.2</v>
      </c>
      <c r="H29" s="21">
        <v>83</v>
      </c>
    </row>
    <row r="30" spans="1:8" ht="24" x14ac:dyDescent="0.25">
      <c r="A30" s="80"/>
      <c r="B30" s="66" t="s">
        <v>69</v>
      </c>
      <c r="C30" s="21">
        <v>81.599999999999994</v>
      </c>
      <c r="D30" s="21">
        <v>81.8</v>
      </c>
      <c r="E30" s="21">
        <v>81.2</v>
      </c>
      <c r="F30" s="21">
        <v>81.400000000000006</v>
      </c>
      <c r="G30" s="21">
        <v>81</v>
      </c>
      <c r="H30" s="21">
        <v>81.2</v>
      </c>
    </row>
    <row r="31" spans="1:8" ht="12" customHeight="1" x14ac:dyDescent="0.25">
      <c r="A31" s="79" t="s">
        <v>70</v>
      </c>
      <c r="B31" s="66" t="s">
        <v>71</v>
      </c>
      <c r="C31" s="21">
        <v>78.3</v>
      </c>
      <c r="D31" s="21">
        <v>77.3</v>
      </c>
      <c r="E31" s="21">
        <v>77</v>
      </c>
      <c r="F31" s="21">
        <v>76.900000000000006</v>
      </c>
      <c r="G31" s="21">
        <v>78.599999999999994</v>
      </c>
      <c r="H31" s="21">
        <v>78.099999999999994</v>
      </c>
    </row>
    <row r="32" spans="1:8" x14ac:dyDescent="0.25">
      <c r="A32" s="90"/>
      <c r="B32" s="66" t="s">
        <v>72</v>
      </c>
      <c r="C32" s="21">
        <v>78.2</v>
      </c>
      <c r="D32" s="21">
        <v>77.599999999999994</v>
      </c>
      <c r="E32" s="21">
        <v>76.8</v>
      </c>
      <c r="F32" s="21">
        <v>76.400000000000006</v>
      </c>
      <c r="G32" s="21">
        <v>78.099999999999994</v>
      </c>
      <c r="H32" s="21">
        <v>77.599999999999994</v>
      </c>
    </row>
    <row r="33" spans="1:8" x14ac:dyDescent="0.25">
      <c r="A33" s="90"/>
      <c r="B33" s="66" t="s">
        <v>73</v>
      </c>
      <c r="C33" s="21">
        <v>79.900000000000006</v>
      </c>
      <c r="D33" s="21">
        <v>79.099999999999994</v>
      </c>
      <c r="E33" s="21">
        <v>78.2</v>
      </c>
      <c r="F33" s="21">
        <v>78.400000000000006</v>
      </c>
      <c r="G33" s="21">
        <v>80.3</v>
      </c>
      <c r="H33" s="21">
        <v>80.2</v>
      </c>
    </row>
    <row r="34" spans="1:8" ht="24" x14ac:dyDescent="0.25">
      <c r="A34" s="90"/>
      <c r="B34" s="66" t="s">
        <v>289</v>
      </c>
      <c r="C34" s="21">
        <v>77.3</v>
      </c>
      <c r="D34" s="21">
        <v>77</v>
      </c>
      <c r="E34" s="21">
        <v>74.900000000000006</v>
      </c>
      <c r="F34" s="21">
        <v>74.5</v>
      </c>
      <c r="G34" s="21">
        <v>77.5</v>
      </c>
      <c r="H34" s="21">
        <v>77</v>
      </c>
    </row>
    <row r="35" spans="1:8" x14ac:dyDescent="0.25">
      <c r="A35" s="80"/>
      <c r="B35" s="66" t="s">
        <v>74</v>
      </c>
      <c r="C35" s="21">
        <v>75.2</v>
      </c>
      <c r="D35" s="21">
        <v>74.8</v>
      </c>
      <c r="E35" s="21">
        <v>72.5</v>
      </c>
      <c r="F35" s="21">
        <v>71.7</v>
      </c>
      <c r="G35" s="21">
        <v>73.7</v>
      </c>
      <c r="H35" s="21">
        <v>72.3</v>
      </c>
    </row>
    <row r="36" spans="1:8" x14ac:dyDescent="0.25">
      <c r="A36" s="79" t="s">
        <v>75</v>
      </c>
      <c r="B36" s="66" t="s">
        <v>76</v>
      </c>
      <c r="C36" s="21">
        <v>84.5</v>
      </c>
      <c r="D36" s="21">
        <v>84.6</v>
      </c>
      <c r="E36" s="21">
        <v>82.3</v>
      </c>
      <c r="F36" s="21">
        <v>81.900000000000006</v>
      </c>
      <c r="G36" s="21">
        <v>84.1</v>
      </c>
      <c r="H36" s="21">
        <v>83.4</v>
      </c>
    </row>
    <row r="37" spans="1:8" ht="24" x14ac:dyDescent="0.25">
      <c r="A37" s="90"/>
      <c r="B37" s="66" t="s">
        <v>77</v>
      </c>
      <c r="C37" s="21">
        <v>82.7</v>
      </c>
      <c r="D37" s="21">
        <v>82.6</v>
      </c>
      <c r="E37" s="21">
        <v>85.4</v>
      </c>
      <c r="F37" s="21">
        <v>85.2</v>
      </c>
      <c r="G37" s="21">
        <v>85.8</v>
      </c>
      <c r="H37" s="21">
        <v>85.9</v>
      </c>
    </row>
    <row r="38" spans="1:8" x14ac:dyDescent="0.25">
      <c r="A38" s="90"/>
      <c r="B38" s="66" t="s">
        <v>78</v>
      </c>
      <c r="C38" s="21">
        <v>85.5</v>
      </c>
      <c r="D38" s="21">
        <v>84.7</v>
      </c>
      <c r="E38" s="21">
        <v>86.6</v>
      </c>
      <c r="F38" s="21">
        <v>85.6</v>
      </c>
      <c r="G38" s="21">
        <v>88.8</v>
      </c>
      <c r="H38" s="21">
        <v>87.7</v>
      </c>
    </row>
    <row r="39" spans="1:8" x14ac:dyDescent="0.25">
      <c r="A39" s="90"/>
      <c r="B39" s="66" t="s">
        <v>79</v>
      </c>
      <c r="C39" s="21">
        <v>81.099999999999994</v>
      </c>
      <c r="D39" s="21">
        <v>80.7</v>
      </c>
      <c r="E39" s="21">
        <v>82.3</v>
      </c>
      <c r="F39" s="21">
        <v>82</v>
      </c>
      <c r="G39" s="21">
        <v>84.4</v>
      </c>
      <c r="H39" s="21">
        <v>84.2</v>
      </c>
    </row>
    <row r="40" spans="1:8" x14ac:dyDescent="0.25">
      <c r="A40" s="90"/>
      <c r="B40" s="66" t="s">
        <v>80</v>
      </c>
      <c r="C40" s="21">
        <v>83.9</v>
      </c>
      <c r="D40" s="21">
        <v>84.2</v>
      </c>
      <c r="E40" s="21">
        <v>86.7</v>
      </c>
      <c r="F40" s="21">
        <v>86.9</v>
      </c>
      <c r="G40" s="21">
        <v>87.4</v>
      </c>
      <c r="H40" s="21">
        <v>87.5</v>
      </c>
    </row>
    <row r="41" spans="1:8" x14ac:dyDescent="0.25">
      <c r="A41" s="90"/>
      <c r="B41" s="66" t="s">
        <v>81</v>
      </c>
      <c r="C41" s="21">
        <v>81.7</v>
      </c>
      <c r="D41" s="21">
        <v>81.400000000000006</v>
      </c>
      <c r="E41" s="21">
        <v>83.3</v>
      </c>
      <c r="F41" s="21">
        <v>83</v>
      </c>
      <c r="G41" s="21">
        <v>84.5</v>
      </c>
      <c r="H41" s="21">
        <v>84.3</v>
      </c>
    </row>
    <row r="42" spans="1:8" x14ac:dyDescent="0.25">
      <c r="A42" s="90"/>
      <c r="B42" s="66" t="s">
        <v>82</v>
      </c>
      <c r="C42" s="21">
        <v>80.7</v>
      </c>
      <c r="D42" s="21">
        <v>79.599999999999994</v>
      </c>
      <c r="E42" s="21">
        <v>82.4</v>
      </c>
      <c r="F42" s="21">
        <v>81.2</v>
      </c>
      <c r="G42" s="21">
        <v>83.4</v>
      </c>
      <c r="H42" s="21">
        <v>82.4</v>
      </c>
    </row>
    <row r="43" spans="1:8" x14ac:dyDescent="0.25">
      <c r="A43" s="90"/>
      <c r="B43" s="66" t="s">
        <v>83</v>
      </c>
      <c r="C43" s="21">
        <v>73.7</v>
      </c>
      <c r="D43" s="21">
        <v>73.400000000000006</v>
      </c>
      <c r="E43" s="21">
        <v>72.2</v>
      </c>
      <c r="F43" s="21">
        <v>72.599999999999994</v>
      </c>
      <c r="G43" s="21">
        <v>75.2</v>
      </c>
      <c r="H43" s="21">
        <v>75.7</v>
      </c>
    </row>
    <row r="44" spans="1:8" x14ac:dyDescent="0.25">
      <c r="A44" s="80"/>
      <c r="B44" s="66" t="s">
        <v>84</v>
      </c>
      <c r="C44" s="21">
        <v>78.7</v>
      </c>
      <c r="D44" s="21">
        <v>78.2</v>
      </c>
      <c r="E44" s="21">
        <v>79.900000000000006</v>
      </c>
      <c r="F44" s="21">
        <v>80</v>
      </c>
      <c r="G44" s="21">
        <v>82.1</v>
      </c>
      <c r="H44" s="21">
        <v>82.7</v>
      </c>
    </row>
    <row r="45" spans="1:8" x14ac:dyDescent="0.25">
      <c r="A45" s="79" t="s">
        <v>85</v>
      </c>
      <c r="B45" s="66" t="s">
        <v>86</v>
      </c>
      <c r="C45" s="21">
        <v>79</v>
      </c>
      <c r="D45" s="21">
        <v>79.099999999999994</v>
      </c>
      <c r="E45" s="21">
        <v>79.3</v>
      </c>
      <c r="F45" s="21">
        <v>79.3</v>
      </c>
      <c r="G45" s="21">
        <v>81.7</v>
      </c>
      <c r="H45" s="21">
        <v>81.5</v>
      </c>
    </row>
    <row r="46" spans="1:8" x14ac:dyDescent="0.25">
      <c r="A46" s="90"/>
      <c r="B46" s="66" t="s">
        <v>87</v>
      </c>
      <c r="C46" s="21">
        <v>81</v>
      </c>
      <c r="D46" s="21">
        <v>80.099999999999994</v>
      </c>
      <c r="E46" s="21">
        <v>85</v>
      </c>
      <c r="F46" s="21">
        <v>84.1</v>
      </c>
      <c r="G46" s="21">
        <v>84.9</v>
      </c>
      <c r="H46" s="21">
        <v>84.1</v>
      </c>
    </row>
    <row r="47" spans="1:8" ht="24" x14ac:dyDescent="0.25">
      <c r="A47" s="80"/>
      <c r="B47" s="66" t="s">
        <v>88</v>
      </c>
      <c r="C47" s="21">
        <v>82.6</v>
      </c>
      <c r="D47" s="21">
        <v>82.6</v>
      </c>
      <c r="E47" s="21">
        <v>83.2</v>
      </c>
      <c r="F47" s="21">
        <v>83.1</v>
      </c>
      <c r="G47" s="21">
        <v>83.9</v>
      </c>
      <c r="H47" s="21">
        <v>83.9</v>
      </c>
    </row>
    <row r="48" spans="1:8" ht="36" x14ac:dyDescent="0.25">
      <c r="A48" s="66" t="s">
        <v>89</v>
      </c>
      <c r="B48" s="66" t="s">
        <v>90</v>
      </c>
      <c r="C48" s="21">
        <v>90.5</v>
      </c>
      <c r="D48" s="21">
        <v>92.1</v>
      </c>
      <c r="E48" s="21">
        <v>86.3</v>
      </c>
      <c r="F48" s="21">
        <v>86.6</v>
      </c>
      <c r="G48" s="21">
        <v>84.2</v>
      </c>
      <c r="H48" s="21">
        <v>85.9</v>
      </c>
    </row>
    <row r="49" spans="1:8" x14ac:dyDescent="0.25">
      <c r="A49" s="88" t="s">
        <v>159</v>
      </c>
      <c r="B49" s="89"/>
      <c r="C49" s="35">
        <v>80.5</v>
      </c>
      <c r="D49" s="35">
        <v>79.900000000000006</v>
      </c>
      <c r="E49" s="35">
        <v>80.5</v>
      </c>
      <c r="F49" s="35">
        <v>79.8</v>
      </c>
      <c r="G49" s="35">
        <v>81.8</v>
      </c>
      <c r="H49" s="35">
        <v>81.2</v>
      </c>
    </row>
  </sheetData>
  <mergeCells count="16">
    <mergeCell ref="B2:B3"/>
    <mergeCell ref="A2:A3"/>
    <mergeCell ref="A19:A27"/>
    <mergeCell ref="A1:H1"/>
    <mergeCell ref="A4:A7"/>
    <mergeCell ref="A9:A14"/>
    <mergeCell ref="A15:A16"/>
    <mergeCell ref="A17:A18"/>
    <mergeCell ref="G2:H2"/>
    <mergeCell ref="C2:D2"/>
    <mergeCell ref="E2:F2"/>
    <mergeCell ref="A49:B49"/>
    <mergeCell ref="A28:A30"/>
    <mergeCell ref="A31:A35"/>
    <mergeCell ref="A36:A44"/>
    <mergeCell ref="A45:A47"/>
  </mergeCells>
  <pageMargins left="0.7" right="0.7" top="0.75" bottom="0.75" header="0.3" footer="0.3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BAA563C-BA5E-4167-9C21-AFBBB773765E}"/>
</file>

<file path=customXml/itemProps2.xml><?xml version="1.0" encoding="utf-8"?>
<ds:datastoreItem xmlns:ds="http://schemas.openxmlformats.org/officeDocument/2006/customXml" ds:itemID="{DE9EFD7E-C54F-4F93-AA4D-F7C853F80138}"/>
</file>

<file path=customXml/itemProps3.xml><?xml version="1.0" encoding="utf-8"?>
<ds:datastoreItem xmlns:ds="http://schemas.openxmlformats.org/officeDocument/2006/customXml" ds:itemID="{7CECAB07-EDD3-4189-8E5B-DB2EE4D7D4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5</vt:i4>
      </vt:variant>
    </vt:vector>
  </HeadingPairs>
  <TitlesOfParts>
    <vt:vector size="36" baseType="lpstr">
      <vt:lpstr>Summary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Table 12</vt:lpstr>
      <vt:lpstr>Table 13</vt:lpstr>
      <vt:lpstr>Table 14</vt:lpstr>
      <vt:lpstr>Table 15</vt:lpstr>
      <vt:lpstr>Figure 1-2</vt:lpstr>
      <vt:lpstr>StErrInst</vt:lpstr>
      <vt:lpstr>Figure 3</vt:lpstr>
      <vt:lpstr>Figure 4</vt:lpstr>
      <vt:lpstr>Intl</vt:lpstr>
      <vt:lpstr>Table 16</vt:lpstr>
      <vt:lpstr>Figure 5</vt:lpstr>
      <vt:lpstr>DropoutGrade</vt:lpstr>
      <vt:lpstr>Table 17</vt:lpstr>
      <vt:lpstr>Table 18</vt:lpstr>
      <vt:lpstr>Table 43</vt:lpstr>
      <vt:lpstr>Table 44</vt:lpstr>
      <vt:lpstr>Table 45</vt:lpstr>
      <vt:lpstr>Table 46</vt:lpstr>
      <vt:lpstr>Table 47</vt:lpstr>
      <vt:lpstr>'Figure 1-2'!_Toc380587214</vt:lpstr>
      <vt:lpstr>'Figure 1-2'!_Toc380587215</vt:lpstr>
      <vt:lpstr>'Figure 3'!Print_Area</vt:lpstr>
      <vt:lpstr>'Figure 4'!Print_Area</vt:lpstr>
      <vt:lpstr>'Figure 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Sam Pietsch</cp:lastModifiedBy>
  <cp:lastPrinted>2014-12-02T10:04:21Z</cp:lastPrinted>
  <dcterms:created xsi:type="dcterms:W3CDTF">2013-12-01T22:18:09Z</dcterms:created>
  <dcterms:modified xsi:type="dcterms:W3CDTF">2015-03-11T00:21:15Z</dcterms:modified>
</cp:coreProperties>
</file>