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fileSharing readOnlyRecommended="1"/>
  <workbookPr defaultThemeVersion="124226"/>
  <mc:AlternateContent xmlns:mc="http://schemas.openxmlformats.org/markup-compatibility/2006">
    <mc:Choice Requires="x15">
      <x15ac:absPath xmlns:x15ac="http://schemas.microsoft.com/office/spreadsheetml/2010/11/ac" url="\\griddata\DET\Restricted\universitystatistics\publications\students\final2024\fullyear\07_publications\"/>
    </mc:Choice>
  </mc:AlternateContent>
  <xr:revisionPtr revIDLastSave="0" documentId="13_ncr:1_{C9AD8B15-0290-4A74-A0D0-3CE1717F8AEF}" xr6:coauthVersionLast="47" xr6:coauthVersionMax="47" xr10:uidLastSave="{00000000-0000-0000-0000-000000000000}"/>
  <bookViews>
    <workbookView xWindow="-96" yWindow="-96" windowWidth="23232" windowHeight="12432" xr2:uid="{00000000-000D-0000-FFFF-FFFF00000000}"/>
  </bookViews>
  <sheets>
    <sheet name="Contents" sheetId="1" r:id="rId1"/>
    <sheet name="Explanatory notes" sheetId="2" r:id="rId2"/>
    <sheet name="8.1" sheetId="3" r:id="rId3"/>
    <sheet name="8.2" sheetId="4" r:id="rId4"/>
    <sheet name="8.3" sheetId="5" r:id="rId5"/>
    <sheet name="8.4" sheetId="6" r:id="rId6"/>
    <sheet name="8.5" sheetId="7" r:id="rId7"/>
    <sheet name="8.6" sheetId="8" r:id="rId8"/>
    <sheet name="8.7" sheetId="9" r:id="rId9"/>
    <sheet name="8.8" sheetId="10" r:id="rId10"/>
    <sheet name="8.9" sheetId="11" r:id="rId11"/>
    <sheet name="8.10" sheetId="12" r:id="rId12"/>
    <sheet name="8.11" sheetId="13" r:id="rId13"/>
    <sheet name="8.12" sheetId="14"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12" l="1"/>
  <c r="C12" i="12"/>
  <c r="B12" i="12"/>
  <c r="D12" i="11"/>
  <c r="C12" i="11"/>
  <c r="B12" i="11"/>
  <c r="I52" i="10"/>
  <c r="H52" i="10"/>
  <c r="G52" i="10"/>
  <c r="F52" i="10"/>
  <c r="E52" i="10"/>
  <c r="D52" i="10"/>
  <c r="C52" i="10"/>
  <c r="I15" i="9"/>
  <c r="H15" i="9"/>
  <c r="G15" i="9"/>
  <c r="F15" i="9"/>
  <c r="E15" i="9"/>
  <c r="D15" i="9"/>
  <c r="C15" i="9"/>
  <c r="I52" i="8"/>
  <c r="H52" i="8"/>
  <c r="G52" i="8"/>
  <c r="F52" i="8"/>
  <c r="E52" i="8"/>
  <c r="D52" i="8"/>
  <c r="C52" i="8"/>
  <c r="I15" i="7"/>
  <c r="H15" i="7"/>
  <c r="G15" i="7"/>
  <c r="F15" i="7"/>
  <c r="E15" i="7"/>
  <c r="D15" i="7"/>
  <c r="C15" i="7"/>
  <c r="I52" i="6"/>
  <c r="H52" i="6"/>
  <c r="G52" i="6"/>
  <c r="F52" i="6"/>
  <c r="E52" i="6"/>
  <c r="D52" i="6"/>
  <c r="C52" i="6"/>
  <c r="I15" i="5"/>
  <c r="H15" i="5"/>
  <c r="G15" i="5"/>
  <c r="F15" i="5"/>
  <c r="E15" i="5"/>
  <c r="D15" i="5"/>
  <c r="C15" i="5"/>
  <c r="I52" i="4"/>
  <c r="H52" i="4"/>
  <c r="G52" i="4"/>
  <c r="F52" i="4"/>
  <c r="E52" i="4"/>
  <c r="D52" i="4"/>
  <c r="C52" i="4"/>
  <c r="I15" i="3"/>
  <c r="H15" i="3"/>
  <c r="G15" i="3"/>
  <c r="F15" i="3"/>
  <c r="E15" i="3"/>
  <c r="D15" i="3"/>
  <c r="C15" i="3"/>
</calcChain>
</file>

<file path=xl/sharedStrings.xml><?xml version="1.0" encoding="utf-8"?>
<sst xmlns="http://schemas.openxmlformats.org/spreadsheetml/2006/main" count="818" uniqueCount="188">
  <si>
    <t>Contents</t>
  </si>
  <si>
    <t>Section 8 - Special Courses</t>
  </si>
  <si>
    <t>Explanatory notes</t>
  </si>
  <si>
    <t>Table 8.1: Commencing Students Enrolled in Special Courses by Mode of Attendance, Type of Attendance and Broad Level of Course, 2024</t>
  </si>
  <si>
    <t>Table 8.2: Commencing Students Enrolled in Special Courses by State and Higher Education Institution, 2024</t>
  </si>
  <si>
    <t>Table 8.3: Commencing Domestic Students Enrolled in Special Courses by Mode of Attendance, Type of Attendance and Broad Level of Course, 2024</t>
  </si>
  <si>
    <t>Table 8.4: Commencing Domestic Students Enrolled in Special Courses by State and Higher Education Institution, 2024</t>
  </si>
  <si>
    <t>Table 8.5: All Students Enrolled in Special Courses by Mode of Attendance, Type of Attendance and Broad Level of Course, 2024</t>
  </si>
  <si>
    <t>Table 8.6: All Students Enrolled in Special Courses by State and Higher Education Institution, 2024</t>
  </si>
  <si>
    <t>Table 8.7: All Domestic Students Enrolled in Special Courses by Mode of Attendance, Type of Attendance and Broad Level of Course, 2024</t>
  </si>
  <si>
    <t>Table 8.8: All Domestic Students Enrolled in Special Courses by State and Higher Education Institution, 2024</t>
  </si>
  <si>
    <t>Table 8.9: Commencing Students Enrolled in Courses for Initial Teacher Education by Broad Level of Course and Detailed Field of Education, 2024</t>
  </si>
  <si>
    <t>Table 8.10: All Students Enrolled in Courses for Initial Teacher Education by Broad Level of Course and Detailed Field of Education, 2024</t>
  </si>
  <si>
    <t>Table 8.11: Commencing Students Enrolled in Special Courses, 2015 to 2024</t>
  </si>
  <si>
    <t>Table 8.12: All Students Enrolled in Special Courses, 2015 to 2024</t>
  </si>
  <si>
    <t>&lt; Back to Contents &gt;</t>
  </si>
  <si>
    <t>Scope</t>
  </si>
  <si>
    <t>Higher education institutions that have been approved under the Higher Education Support Act 2003 (HESA) to provide access to Commonwealth supported places are classified into Public Universities (Table A), Private Universities (Table B and C) and Non-University Higher Education Institutions (NUHEI). A list of institutions can be found in section s16-15 and s16-20 of the HESA.</t>
  </si>
  <si>
    <t xml:space="preserve">Data from all higher education institutions approved under HESA are included in this report. </t>
  </si>
  <si>
    <t>Commencing students</t>
  </si>
  <si>
    <t>Commencing students are persons who have enrolled for the first time in a particular course at a particular higher education institution during the reference period.</t>
  </si>
  <si>
    <t>All students</t>
  </si>
  <si>
    <t>All students include commencing and continuing students.</t>
  </si>
  <si>
    <t>Equivalent full-time student load (EFTSL)</t>
  </si>
  <si>
    <t xml:space="preserve">EFTSL is defined in the HESA [s169⁢‑27] as an equivalent full time student load. It is a measure of the study load, for a year, of a student undertaking a course of study on a full time basis, where the student undertakes a standard program of studies. An EFTSL of 1 is equivalent to a student undertaking a course on a full-time basis over an academic year. EFTSL is useful for resource allocation, funding and planning purposes. </t>
  </si>
  <si>
    <t>Liability status</t>
  </si>
  <si>
    <t>Liability status provides information on a student’s status for a unit of study (Commonwealth supported places, scholarship holder and fee-paying).</t>
  </si>
  <si>
    <t>First Nations students</t>
  </si>
  <si>
    <t>First Nations students are those who self-identify as being of Australian Aboriginal and/or Torres Strait Islander descent.</t>
  </si>
  <si>
    <t>Domestic student</t>
  </si>
  <si>
    <t>Domestic student is a student who is an Australian citizen, New Zealand citizen, Pacific Engagement visa holder, permanent humanitarian visa holder or other permanent visa holder.</t>
  </si>
  <si>
    <t>Overseas students</t>
  </si>
  <si>
    <t>Overseas students include students who have temporary entry visas, or are diplomats or a dependent of a diplomat (except New Zealand) and reside in Australia during the unit of study, and non-domestic students residing outside Australia during the unit of study.</t>
  </si>
  <si>
    <t>Special courses</t>
  </si>
  <si>
    <t xml:space="preserve">Special courses include courses that provide initial registration for nurses, initial teacher education, lead to provisional registration as a medical, veterinary, dental, clinical psychologist practitioner or relate to a course of study in aviation. </t>
  </si>
  <si>
    <t>Major course indicator</t>
  </si>
  <si>
    <t>Major course indicator is an indicator of whether or not the student is concurrently enrolled in more than one higher education course within the institution and if so whether the course is the major course or a minor course.</t>
  </si>
  <si>
    <t>Field of Education (FOE) classification</t>
  </si>
  <si>
    <t>The field of education classification is used to describe the principal subject matter of higher education and VET courses and units of study. This is also referred to as the Australian Standard Classification of Education (ASCED).</t>
  </si>
  <si>
    <t>Open Universities Australia (OUA)</t>
  </si>
  <si>
    <t>Open Universities Australia (OUA) is an organisation that provides online education and distance learning. It operates as a consortium of several Australian universities offering courses to students through online platforms.</t>
  </si>
  <si>
    <t>Units of study offered by OUA</t>
  </si>
  <si>
    <t xml:space="preserve">Units of study from a higher education course offered by OUA can be counted as credit towards a higher education institution degree. </t>
  </si>
  <si>
    <t>An academic organisational unit group</t>
  </si>
  <si>
    <t>An academic organisational unit group provides a means for standardising academic organisational units across institutions. Academic organisational units are assigned to an academic organisational unit group on the basis of disciplines for which each academic organisational unit has a teaching and/or research responsibility.</t>
  </si>
  <si>
    <t>Award course completions</t>
  </si>
  <si>
    <t>Award course completions are conferred after the successful completion of all the academic requirements of a course which includes any required attendance, assignments, examinations, assessments, dissertations, practical experience and work experience in industry.</t>
  </si>
  <si>
    <t>On-shore student</t>
  </si>
  <si>
    <t>An on-shore student is a student who is residing in Australia for the term/semester and is undertaking a program of study conducted by an Australian higher education provider.</t>
  </si>
  <si>
    <t>Off-shore student</t>
  </si>
  <si>
    <t>An off-shore student  is a student who is residing overseas for the term/semester.</t>
  </si>
  <si>
    <t>Definitions used in the report</t>
  </si>
  <si>
    <t>Details of definition used in the report can be found here:</t>
  </si>
  <si>
    <t>Higher Education Support Act 2003</t>
  </si>
  <si>
    <t>Field of education classification</t>
  </si>
  <si>
    <t>Mode of attendance</t>
  </si>
  <si>
    <t>Type of attendance</t>
  </si>
  <si>
    <t>End user engagement</t>
  </si>
  <si>
    <t>Major course</t>
  </si>
  <si>
    <t>Please refer to the glossary of TCSI for further information on the definitions used in this report:</t>
  </si>
  <si>
    <t>https://www.tcsisupport.gov.au/support/glossary</t>
  </si>
  <si>
    <t>Related statistics</t>
  </si>
  <si>
    <t>More information on selected Higher Education Statistics Student data can be found in:</t>
  </si>
  <si>
    <t>https://www.education.gov.au/higher-education-statistics/student-data</t>
  </si>
  <si>
    <t>Use of this report</t>
  </si>
  <si>
    <t>Copyright</t>
  </si>
  <si>
    <t>Copyright - Department of Education, Australian Government</t>
  </si>
  <si>
    <t>Disclaimer</t>
  </si>
  <si>
    <t>Disclaimer - Department of Education, Australian Government</t>
  </si>
  <si>
    <t>Privacy</t>
  </si>
  <si>
    <t>Privacy - Department of Education, Australian Government</t>
  </si>
  <si>
    <t>Terms of Use</t>
  </si>
  <si>
    <t>Terms of use - Department of Education, Australian Government</t>
  </si>
  <si>
    <t>Contact</t>
  </si>
  <si>
    <t xml:space="preserve">If you require further help in using this product please email: </t>
  </si>
  <si>
    <t>University-Statistics@education.gov.au</t>
  </si>
  <si>
    <t>Group</t>
  </si>
  <si>
    <t>Category</t>
  </si>
  <si>
    <t>Mode of Attendance</t>
  </si>
  <si>
    <t>Type of Attendance</t>
  </si>
  <si>
    <t>Course Level</t>
  </si>
  <si>
    <t>Total 2023</t>
  </si>
  <si>
    <t>Internal</t>
  </si>
  <si>
    <t>External</t>
  </si>
  <si>
    <t>Multi-modal</t>
  </si>
  <si>
    <t>Total</t>
  </si>
  <si>
    <t>Full-time</t>
  </si>
  <si>
    <t>Part-time</t>
  </si>
  <si>
    <t>&lt; 5</t>
  </si>
  <si>
    <t>np</t>
  </si>
  <si>
    <r>
      <rPr>
        <sz val="10"/>
        <color rgb="FF000000"/>
        <rFont val="Calibri"/>
        <family val="2"/>
        <scheme val="minor"/>
      </rPr>
      <t>Postgraduate</t>
    </r>
    <r>
      <rPr>
        <vertAlign val="superscript"/>
        <sz val="10"/>
        <color theme="1"/>
        <rFont val="Calibri"/>
        <family val="2"/>
        <scheme val="minor"/>
      </rPr>
      <t>(3.01)</t>
    </r>
  </si>
  <si>
    <r>
      <rPr>
        <sz val="10"/>
        <color rgb="FF000000"/>
        <rFont val="Calibri"/>
        <family val="2"/>
        <scheme val="minor"/>
      </rPr>
      <t>Undergraduate</t>
    </r>
    <r>
      <rPr>
        <vertAlign val="superscript"/>
        <sz val="10"/>
        <color theme="1"/>
        <rFont val="Calibri"/>
        <family val="2"/>
        <scheme val="minor"/>
      </rPr>
      <t>(3.02)</t>
    </r>
  </si>
  <si>
    <r>
      <rPr>
        <sz val="10"/>
        <color rgb="FF000000"/>
        <rFont val="Calibri"/>
        <family val="2"/>
        <scheme val="minor"/>
      </rPr>
      <t>Nursing</t>
    </r>
    <r>
      <rPr>
        <vertAlign val="superscript"/>
        <sz val="10"/>
        <color theme="1"/>
        <rFont val="Calibri"/>
        <family val="2"/>
        <scheme val="minor"/>
      </rPr>
      <t>(8.01)</t>
    </r>
  </si>
  <si>
    <r>
      <rPr>
        <sz val="10"/>
        <color rgb="FF000000"/>
        <rFont val="Calibri"/>
        <family val="2"/>
        <scheme val="minor"/>
      </rPr>
      <t>Teaching</t>
    </r>
    <r>
      <rPr>
        <vertAlign val="superscript"/>
        <sz val="10"/>
        <color theme="1"/>
        <rFont val="Calibri"/>
        <family val="2"/>
        <scheme val="minor"/>
      </rPr>
      <t>(8.02)</t>
    </r>
  </si>
  <si>
    <r>
      <rPr>
        <sz val="10"/>
        <color rgb="FF000000"/>
        <rFont val="Calibri"/>
        <family val="2"/>
        <scheme val="minor"/>
      </rPr>
      <t>Medical</t>
    </r>
    <r>
      <rPr>
        <vertAlign val="superscript"/>
        <sz val="10"/>
        <color theme="1"/>
        <rFont val="Calibri"/>
        <family val="2"/>
        <scheme val="minor"/>
      </rPr>
      <t>(8.03)</t>
    </r>
  </si>
  <si>
    <r>
      <rPr>
        <sz val="10"/>
        <color rgb="FF000000"/>
        <rFont val="Calibri"/>
        <family val="2"/>
        <scheme val="minor"/>
      </rPr>
      <t>Veterinary</t>
    </r>
    <r>
      <rPr>
        <vertAlign val="superscript"/>
        <sz val="10"/>
        <color theme="1"/>
        <rFont val="Calibri"/>
        <family val="2"/>
        <scheme val="minor"/>
      </rPr>
      <t>(8.04)</t>
    </r>
  </si>
  <si>
    <r>
      <rPr>
        <sz val="10"/>
        <color rgb="FF000000"/>
        <rFont val="Calibri"/>
        <family val="2"/>
        <scheme val="minor"/>
      </rPr>
      <t>Dental</t>
    </r>
    <r>
      <rPr>
        <vertAlign val="superscript"/>
        <sz val="10"/>
        <color theme="1"/>
        <rFont val="Calibri"/>
        <family val="2"/>
        <scheme val="minor"/>
      </rPr>
      <t>(8.05)</t>
    </r>
  </si>
  <si>
    <r>
      <rPr>
        <sz val="10"/>
        <color rgb="FF000000"/>
        <rFont val="Calibri"/>
        <family val="2"/>
        <scheme val="minor"/>
      </rPr>
      <t>Psychology</t>
    </r>
    <r>
      <rPr>
        <vertAlign val="superscript"/>
        <sz val="10"/>
        <color theme="1"/>
        <rFont val="Calibri"/>
        <family val="2"/>
        <scheme val="minor"/>
      </rPr>
      <t>(8.06)</t>
    </r>
    <r>
      <rPr>
        <vertAlign val="superscript"/>
        <sz val="10"/>
        <color theme="1"/>
        <rFont val="Calibri"/>
        <family val="2"/>
        <scheme val="minor"/>
      </rPr>
      <t>(8.11)</t>
    </r>
  </si>
  <si>
    <r>
      <rPr>
        <sz val="10"/>
        <color rgb="FF000000"/>
        <rFont val="Calibri"/>
        <family val="2"/>
        <scheme val="minor"/>
      </rPr>
      <t>Aviation</t>
    </r>
    <r>
      <rPr>
        <vertAlign val="superscript"/>
        <sz val="10"/>
        <color theme="1"/>
        <rFont val="Calibri"/>
        <family val="2"/>
        <scheme val="minor"/>
      </rPr>
      <t>(8.07)</t>
    </r>
  </si>
  <si>
    <r>
      <rPr>
        <sz val="10"/>
        <color theme="1"/>
        <rFont val="Calibri"/>
        <family val="2"/>
        <scheme val="minor"/>
      </rPr>
      <t>Nursing</t>
    </r>
    <r>
      <rPr>
        <vertAlign val="superscript"/>
        <sz val="10"/>
        <color theme="1"/>
        <rFont val="Calibri"/>
        <family val="2"/>
        <scheme val="minor"/>
      </rPr>
      <t>(8.01)</t>
    </r>
  </si>
  <si>
    <r>
      <rPr>
        <sz val="10"/>
        <color theme="1"/>
        <rFont val="Calibri"/>
        <family val="2"/>
        <scheme val="minor"/>
      </rPr>
      <t>Teaching</t>
    </r>
    <r>
      <rPr>
        <vertAlign val="superscript"/>
        <sz val="10"/>
        <color theme="1"/>
        <rFont val="Calibri"/>
        <family val="2"/>
        <scheme val="minor"/>
      </rPr>
      <t>(8.02)</t>
    </r>
  </si>
  <si>
    <r>
      <rPr>
        <sz val="10"/>
        <color theme="1"/>
        <rFont val="Calibri"/>
        <family val="2"/>
        <scheme val="minor"/>
      </rPr>
      <t>Medical</t>
    </r>
    <r>
      <rPr>
        <vertAlign val="superscript"/>
        <sz val="10"/>
        <color theme="1"/>
        <rFont val="Calibri"/>
        <family val="2"/>
        <scheme val="minor"/>
      </rPr>
      <t>(8.03)</t>
    </r>
  </si>
  <si>
    <r>
      <rPr>
        <sz val="10"/>
        <color theme="1"/>
        <rFont val="Calibri"/>
        <family val="2"/>
        <scheme val="minor"/>
      </rPr>
      <t>Veterinary</t>
    </r>
    <r>
      <rPr>
        <vertAlign val="superscript"/>
        <sz val="10"/>
        <color theme="1"/>
        <rFont val="Calibri"/>
        <family val="2"/>
        <scheme val="minor"/>
      </rPr>
      <t>(8.04)</t>
    </r>
  </si>
  <si>
    <r>
      <rPr>
        <sz val="10"/>
        <color theme="1"/>
        <rFont val="Calibri"/>
        <family val="2"/>
        <scheme val="minor"/>
      </rPr>
      <t>Dental</t>
    </r>
    <r>
      <rPr>
        <vertAlign val="superscript"/>
        <sz val="10"/>
        <color theme="1"/>
        <rFont val="Calibri"/>
        <family val="2"/>
        <scheme val="minor"/>
      </rPr>
      <t>(8.05)</t>
    </r>
  </si>
  <si>
    <r>
      <rPr>
        <sz val="10"/>
        <color theme="1"/>
        <rFont val="Calibri"/>
        <family val="2"/>
        <scheme val="minor"/>
      </rPr>
      <t>Psychology</t>
    </r>
    <r>
      <rPr>
        <vertAlign val="superscript"/>
        <sz val="10"/>
        <color theme="1"/>
        <rFont val="Calibri"/>
        <family val="2"/>
        <scheme val="minor"/>
      </rPr>
      <t>(8.06)</t>
    </r>
    <r>
      <rPr>
        <vertAlign val="superscript"/>
        <sz val="10"/>
        <color theme="1"/>
        <rFont val="Calibri"/>
        <family val="2"/>
        <scheme val="minor"/>
      </rPr>
      <t>(8.11)</t>
    </r>
  </si>
  <si>
    <r>
      <rPr>
        <sz val="10"/>
        <color theme="1"/>
        <rFont val="Calibri"/>
        <family val="2"/>
        <scheme val="minor"/>
      </rPr>
      <t>Aviation</t>
    </r>
    <r>
      <rPr>
        <vertAlign val="superscript"/>
        <sz val="10"/>
        <color theme="1"/>
        <rFont val="Calibri"/>
        <family val="2"/>
        <scheme val="minor"/>
      </rPr>
      <t>(8.07)</t>
    </r>
  </si>
  <si>
    <t>% change on 2023</t>
  </si>
  <si>
    <t>(3.01) Postgraduate includes Doctorate by Research, Doctorate by Coursework, Masters (extended), Master's by Research, Master's by Coursework, Postgraduate Qualifying or Preliminary, Graduate/Postgraduate Diploma, Graduate Certificate.</t>
  </si>
  <si>
    <t>(3.02) Undergraduate includes Bachelor's Graduate Entry, Bachelor's Honours, Bachelor's Pass, Associate Degree, Advanced Diploma (AQF), Diploma (AQF), undergraduate short courses, and other award courses.</t>
  </si>
  <si>
    <t>(8.01) Students enrolled in courses for initial registration as a nurse.</t>
  </si>
  <si>
    <t>(8.02) Students enrolled in courses providing initial teacher training.</t>
  </si>
  <si>
    <t>(8.03) Students enrolled in courses leading to provisional registration as a medical practitioner.</t>
  </si>
  <si>
    <t>(8.04) Students enrolled in courses leading to registration as a veterinary surgeon or veterinary practitioner.</t>
  </si>
  <si>
    <t>(8.05) Students enrolled in courses leading to registration as a dental practitioner.</t>
  </si>
  <si>
    <t>(8.06) Students enrolled in courses leading to provisional registration as a clinical psychologist practitioner.</t>
  </si>
  <si>
    <t>(8.07) Students enrolled in courses in aviation as listed in the FEE-HELP Guidelines 2017.</t>
  </si>
  <si>
    <t>(8.11) A targeted exercise focusing on the quality of reporting clinical psychology was undertaken in 2025 which impacted the 2024 data. The increase in enrolments in Clinical Psychology is expected to be impacted by both improved quality of reporting as well as real world change.</t>
  </si>
  <si>
    <t>np not published.</t>
  </si>
  <si>
    <t>State</t>
  </si>
  <si>
    <t>Institution</t>
  </si>
  <si>
    <t>New South Wales</t>
  </si>
  <si>
    <t>Victoria</t>
  </si>
  <si>
    <t>Queensland</t>
  </si>
  <si>
    <t>Western Australia</t>
  </si>
  <si>
    <t>South Australia</t>
  </si>
  <si>
    <t>Tasmania</t>
  </si>
  <si>
    <t>Northern Territory</t>
  </si>
  <si>
    <t>Australian Capital Territory</t>
  </si>
  <si>
    <t>Multi-State</t>
  </si>
  <si>
    <t>Avondale University</t>
  </si>
  <si>
    <t>Charles Sturt University</t>
  </si>
  <si>
    <t>Macquarie University</t>
  </si>
  <si>
    <t>Southern Cross University</t>
  </si>
  <si>
    <t>The University of New England</t>
  </si>
  <si>
    <t>The University of Newcastle</t>
  </si>
  <si>
    <t>The University of Sydney</t>
  </si>
  <si>
    <t>University of Technology Sydney</t>
  </si>
  <si>
    <t>University of Wollongong</t>
  </si>
  <si>
    <t>Western Sydney University</t>
  </si>
  <si>
    <t>Non-University Higher Education Institutions</t>
  </si>
  <si>
    <t>Deakin University</t>
  </si>
  <si>
    <t>Federation University Australia</t>
  </si>
  <si>
    <t>La Trobe University</t>
  </si>
  <si>
    <t>Monash University</t>
  </si>
  <si>
    <t>RMIT University</t>
  </si>
  <si>
    <t>Swinburne University of Technology</t>
  </si>
  <si>
    <t>The University of Melbourne</t>
  </si>
  <si>
    <t>Victoria University</t>
  </si>
  <si>
    <t>Bond University</t>
  </si>
  <si>
    <t>CQUniversity</t>
  </si>
  <si>
    <t>Griffith University</t>
  </si>
  <si>
    <t>James Cook University</t>
  </si>
  <si>
    <t>Queensland University of Technology</t>
  </si>
  <si>
    <t>The University of Queensland</t>
  </si>
  <si>
    <t>University of Southern Queensland</t>
  </si>
  <si>
    <t>University of the Sunshine Coast</t>
  </si>
  <si>
    <t>Curtin University</t>
  </si>
  <si>
    <t>Edith Cowan University</t>
  </si>
  <si>
    <t>Murdoch University</t>
  </si>
  <si>
    <t>The University of Western Australia</t>
  </si>
  <si>
    <t>Flinders University</t>
  </si>
  <si>
    <t>The University of Adelaide</t>
  </si>
  <si>
    <t>Torrens University Australia</t>
  </si>
  <si>
    <t>University of South Australia</t>
  </si>
  <si>
    <t>Private Universities (Table C) and Non-University Higher Education Institutions</t>
  </si>
  <si>
    <t>University of Tasmania</t>
  </si>
  <si>
    <t>Charles Darwin University</t>
  </si>
  <si>
    <t>The Australian National University</t>
  </si>
  <si>
    <t>University of Canberra</t>
  </si>
  <si>
    <t>Australian Catholic University</t>
  </si>
  <si>
    <r>
      <rPr>
        <sz val="10"/>
        <color rgb="FF000000"/>
        <rFont val="Calibri"/>
        <family val="2"/>
        <scheme val="minor"/>
      </rPr>
      <t>University of New South Wales</t>
    </r>
    <r>
      <rPr>
        <vertAlign val="superscript"/>
        <sz val="10"/>
        <color theme="1"/>
        <rFont val="Calibri"/>
        <family val="2"/>
        <scheme val="minor"/>
      </rPr>
      <t>(1.03)</t>
    </r>
  </si>
  <si>
    <r>
      <rPr>
        <sz val="10"/>
        <color rgb="FF000000"/>
        <rFont val="Calibri"/>
        <family val="2"/>
        <scheme val="minor"/>
      </rPr>
      <t>The University of Notre Dame Australia</t>
    </r>
    <r>
      <rPr>
        <vertAlign val="superscript"/>
        <sz val="10"/>
        <color theme="1"/>
        <rFont val="Calibri"/>
        <family val="2"/>
        <scheme val="minor"/>
      </rPr>
      <t>(1.09)</t>
    </r>
  </si>
  <si>
    <t>(1.03) Data for the Australian Defence Force Academy are included under The University of New South Wales.</t>
  </si>
  <si>
    <t>(1.09) A cyber-security incident involving the University of Notre Dame may affect the quality of their data for 2024. Trends for the University of Notre Dame should be interpreted with care. No other years are impacted.</t>
  </si>
  <si>
    <t>Teacher Education (070100)</t>
  </si>
  <si>
    <t>Teacher Education: Early Childhood (070101)</t>
  </si>
  <si>
    <t>Teacher Education: Primary (070103)</t>
  </si>
  <si>
    <t>Teacher Education: Secondary (070105)</t>
  </si>
  <si>
    <t>Other Teacher Education (070107 - 070199)</t>
  </si>
  <si>
    <r>
      <rPr>
        <sz val="10"/>
        <color theme="1"/>
        <rFont val="Calibri"/>
        <family val="2"/>
        <scheme val="minor"/>
      </rPr>
      <t>Postgraduate</t>
    </r>
    <r>
      <rPr>
        <vertAlign val="superscript"/>
        <sz val="10"/>
        <color theme="1"/>
        <rFont val="Calibri"/>
        <family val="2"/>
        <scheme val="minor"/>
      </rPr>
      <t>(3.01)</t>
    </r>
  </si>
  <si>
    <r>
      <rPr>
        <sz val="10"/>
        <color theme="1"/>
        <rFont val="Calibri"/>
        <family val="2"/>
        <scheme val="minor"/>
      </rPr>
      <t>Undergraduate</t>
    </r>
    <r>
      <rPr>
        <vertAlign val="superscript"/>
        <sz val="10"/>
        <color theme="1"/>
        <rFont val="Calibri"/>
        <family val="2"/>
        <scheme val="minor"/>
      </rPr>
      <t>(3.02)</t>
    </r>
  </si>
  <si>
    <t>Special Course</t>
  </si>
  <si>
    <r>
      <t>Detailed Field of Education</t>
    </r>
    <r>
      <rPr>
        <b/>
        <vertAlign val="superscript"/>
        <sz val="10"/>
        <color theme="1"/>
        <rFont val="Calibri"/>
        <family val="2"/>
        <scheme val="minor"/>
      </rPr>
      <t>(5.25)</t>
    </r>
  </si>
  <si>
    <r>
      <t>Total</t>
    </r>
    <r>
      <rPr>
        <b/>
        <vertAlign val="superscript"/>
        <sz val="10"/>
        <color theme="1"/>
        <rFont val="Calibri"/>
        <family val="2"/>
        <scheme val="minor"/>
      </rPr>
      <t>(2.01)</t>
    </r>
  </si>
  <si>
    <r>
      <t>Other Fields of  Education (All other fields of education)</t>
    </r>
    <r>
      <rPr>
        <vertAlign val="superscript"/>
        <sz val="10"/>
        <color rgb="FF000000"/>
        <rFont val="Calibri"/>
        <family val="2"/>
        <scheme val="minor"/>
      </rPr>
      <t>(8.12)</t>
    </r>
  </si>
  <si>
    <t>(2.01) The totals may be less than the sum of all broad fields of education because students undertaking Combined Courses are counted in both fields of education while the totals represent the unique student count.</t>
  </si>
  <si>
    <t>(5.25) Field of Education Codes as defined in the Australian Bureau of Statistic’s Australian Standard Classification of Education (ASCED).</t>
  </si>
  <si>
    <t>(8.12) This category captures components of ITE Combined Courses, where one component is not in the Teacher Education field of  education. For example, a student enrolled in a Combined Course of Bachelor of Education (Primary) and Bachelor of Arts, would be counted once in ‘Teacher Education: Primary’ and once in ‘Other Fields of Education’.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</si>
</sst>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numFmt numFmtId="165" formatCode="0.0%"/>
  </numFmts>
  <fonts count="16" x14ac:knownFonts="1">
    <font>
      <sz val="11"/>
      <color theme="1"/>
      <name val="Calibri"/>
      <family val="2"/>
      <scheme val="minor"/>
    </font>
    <font>
      <sz val="20"/>
      <color theme="1"/>
      <name val="Calibri"/>
      <family val="2"/>
      <scheme val="minor"/>
    </font>
    <font>
      <sz val="14"/>
      <color theme="1"/>
      <name val="Calibri"/>
      <family val="2"/>
      <scheme val="minor"/>
    </font>
    <font>
      <u/>
      <sz val="10"/>
      <color rgb="FF0000FF"/>
      <name val="Calibri"/>
      <family val="2"/>
      <scheme val="minor"/>
    </font>
    <font>
      <b/>
      <sz val="14"/>
      <color theme="1"/>
      <name val="Calibri"/>
      <family val="2"/>
      <scheme val="minor"/>
    </font>
    <font>
      <b/>
      <sz val="12"/>
      <color theme="1"/>
      <name val="Calibri"/>
      <family val="2"/>
      <scheme val="minor"/>
    </font>
    <font>
      <b/>
      <i/>
      <sz val="11"/>
      <color theme="1"/>
      <name val="Calibri"/>
      <family val="2"/>
      <scheme val="minor"/>
    </font>
    <font>
      <u/>
      <sz val="11"/>
      <color rgb="FF0000FF"/>
      <name val="Calibri"/>
      <family val="2"/>
      <scheme val="minor"/>
    </font>
    <font>
      <sz val="10"/>
      <color rgb="FF000000"/>
      <name val="Calibri"/>
      <family val="2"/>
      <scheme val="minor"/>
    </font>
    <font>
      <b/>
      <sz val="10"/>
      <color theme="1"/>
      <name val="Calibri"/>
      <family val="2"/>
      <scheme val="minor"/>
    </font>
    <font>
      <sz val="10"/>
      <color theme="1"/>
      <name val="Calibri"/>
      <family val="2"/>
      <scheme val="minor"/>
    </font>
    <font>
      <i/>
      <sz val="9"/>
      <color theme="1"/>
      <name val="Calibri"/>
      <family val="2"/>
      <scheme val="minor"/>
    </font>
    <font>
      <b/>
      <sz val="10"/>
      <color rgb="FF000000"/>
      <name val="Calibri"/>
      <family val="2"/>
      <scheme val="minor"/>
    </font>
    <font>
      <vertAlign val="superscript"/>
      <sz val="10"/>
      <color theme="1"/>
      <name val="Calibri"/>
      <family val="2"/>
      <scheme val="minor"/>
    </font>
    <font>
      <b/>
      <vertAlign val="superscript"/>
      <sz val="10"/>
      <color theme="1"/>
      <name val="Calibri"/>
      <family val="2"/>
      <scheme val="minor"/>
    </font>
    <font>
      <vertAlign val="superscript"/>
      <sz val="10"/>
      <color rgb="FF000000"/>
      <name val="Calibri"/>
      <family val="2"/>
      <scheme val="minor"/>
    </font>
  </fonts>
  <fills count="2">
    <fill>
      <patternFill patternType="none"/>
    </fill>
    <fill>
      <patternFill patternType="gray125"/>
    </fill>
  </fills>
  <borders count="9">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000000"/>
      </top>
      <bottom style="thin">
        <color rgb="FF000000"/>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style="thin">
        <color rgb="FF000000"/>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s>
  <cellStyleXfs count="1">
    <xf numFmtId="0" fontId="0" fillId="0" borderId="0"/>
  </cellStyleXfs>
  <cellXfs count="31">
    <xf numFmtId="0" fontId="0" fillId="0" borderId="0" xfId="0"/>
    <xf numFmtId="0" fontId="0" fillId="0" borderId="1" xfId="0" applyBorder="1"/>
    <xf numFmtId="0" fontId="1" fillId="0" borderId="1" xfId="0" applyFont="1" applyBorder="1"/>
    <xf numFmtId="0" fontId="2" fillId="0" borderId="1" xfId="0" applyFont="1" applyBorder="1" applyAlignment="1">
      <alignment vertical="center"/>
    </xf>
    <xf numFmtId="0" fontId="3" fillId="0" borderId="1" xfId="0" applyFont="1" applyBorder="1"/>
    <xf numFmtId="0" fontId="0" fillId="0" borderId="1" xfId="0" applyBorder="1" applyAlignment="1">
      <alignment wrapText="1"/>
    </xf>
    <xf numFmtId="0" fontId="4" fillId="0" borderId="1" xfId="0" applyFont="1" applyBorder="1" applyAlignment="1">
      <alignment wrapText="1"/>
    </xf>
    <xf numFmtId="0" fontId="0" fillId="0" borderId="1" xfId="0" applyBorder="1" applyAlignment="1">
      <alignment vertical="top" wrapText="1" indent="2"/>
    </xf>
    <xf numFmtId="0" fontId="5" fillId="0" borderId="1" xfId="0" applyFont="1" applyBorder="1" applyAlignment="1">
      <alignment wrapText="1"/>
    </xf>
    <xf numFmtId="0" fontId="6" fillId="0" borderId="1" xfId="0" applyFont="1" applyBorder="1" applyAlignment="1">
      <alignment wrapText="1"/>
    </xf>
    <xf numFmtId="0" fontId="7" fillId="0" borderId="1" xfId="0" applyFont="1" applyBorder="1" applyAlignment="1">
      <alignment wrapText="1" indent="2"/>
    </xf>
    <xf numFmtId="164" fontId="8" fillId="0" borderId="1" xfId="0" applyNumberFormat="1" applyFont="1" applyBorder="1" applyAlignment="1">
      <alignment horizontal="left"/>
    </xf>
    <xf numFmtId="164" fontId="8" fillId="0" borderId="1" xfId="0" applyNumberFormat="1" applyFont="1" applyBorder="1" applyAlignment="1">
      <alignment horizontal="right"/>
    </xf>
    <xf numFmtId="0" fontId="9" fillId="0" borderId="2" xfId="0" applyFont="1" applyBorder="1" applyAlignment="1">
      <alignment vertical="top"/>
    </xf>
    <xf numFmtId="0" fontId="9" fillId="0" borderId="3" xfId="0" applyFont="1" applyBorder="1" applyAlignment="1">
      <alignment horizontal="left" wrapText="1"/>
    </xf>
    <xf numFmtId="0" fontId="10" fillId="0" borderId="3" xfId="0" applyFont="1" applyBorder="1" applyAlignment="1">
      <alignment horizontal="right" wrapText="1"/>
    </xf>
    <xf numFmtId="164" fontId="9" fillId="0" borderId="3" xfId="0" applyNumberFormat="1" applyFont="1" applyBorder="1"/>
    <xf numFmtId="164" fontId="11" fillId="0" borderId="4" xfId="0" applyNumberFormat="1" applyFont="1" applyBorder="1"/>
    <xf numFmtId="164" fontId="11" fillId="0" borderId="4" xfId="0" applyNumberFormat="1" applyFont="1" applyBorder="1" applyAlignment="1">
      <alignment horizontal="right"/>
    </xf>
    <xf numFmtId="165" fontId="11" fillId="0" borderId="4" xfId="0" applyNumberFormat="1" applyFont="1" applyBorder="1"/>
    <xf numFmtId="165" fontId="11" fillId="0" borderId="4" xfId="0" applyNumberFormat="1" applyFont="1" applyBorder="1" applyAlignment="1">
      <alignment horizontal="right"/>
    </xf>
    <xf numFmtId="0" fontId="10" fillId="0" borderId="1" xfId="0" applyFont="1" applyBorder="1" applyAlignment="1">
      <alignment vertical="center"/>
    </xf>
    <xf numFmtId="164" fontId="10" fillId="0" borderId="5" xfId="0" applyNumberFormat="1" applyFont="1" applyBorder="1"/>
    <xf numFmtId="164" fontId="10" fillId="0" borderId="5" xfId="0" applyNumberFormat="1" applyFont="1" applyBorder="1" applyAlignment="1">
      <alignment horizontal="right"/>
    </xf>
    <xf numFmtId="164" fontId="12" fillId="0" borderId="1" xfId="0" applyNumberFormat="1" applyFont="1" applyBorder="1" applyAlignment="1">
      <alignment horizontal="right"/>
    </xf>
    <xf numFmtId="0" fontId="9" fillId="0" borderId="3" xfId="0" applyFont="1" applyBorder="1" applyAlignment="1">
      <alignment horizontal="right" wrapText="1"/>
    </xf>
    <xf numFmtId="164" fontId="8" fillId="0" borderId="1" xfId="0" applyNumberFormat="1" applyFont="1" applyBorder="1" applyAlignment="1">
      <alignment horizontal="right" vertical="top"/>
    </xf>
    <xf numFmtId="0" fontId="0" fillId="0" borderId="0" xfId="0" applyAlignment="1">
      <alignment vertical="top"/>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hyperlink" Target="https://www.tcsisupport.gov.au/support/glossary" TargetMode="External"/><Relationship Id="rId13" Type="http://schemas.openxmlformats.org/officeDocument/2006/relationships/hyperlink" Target="https://www.education.gov.au/using-site/terms-use" TargetMode="External"/><Relationship Id="rId3" Type="http://schemas.openxmlformats.org/officeDocument/2006/relationships/hyperlink" Target="https://www.tcsisupport.gov.au/node/7907" TargetMode="External"/><Relationship Id="rId7" Type="http://schemas.openxmlformats.org/officeDocument/2006/relationships/hyperlink" Target="https://www.tcsisupport.gov.au/glossary/glossaryterm/Major%20course" TargetMode="External"/><Relationship Id="rId12" Type="http://schemas.openxmlformats.org/officeDocument/2006/relationships/hyperlink" Target="https://www.education.gov.au/using-site/privacy" TargetMode="External"/><Relationship Id="rId2" Type="http://schemas.openxmlformats.org/officeDocument/2006/relationships/hyperlink" Target="https://www.abs.gov.au/statistics/classifications/australian-standard-classification-education-asced/2001/field-education-structure-and-definitions/structure/broad-narrow-and-detailed-fields" TargetMode="External"/><Relationship Id="rId1" Type="http://schemas.openxmlformats.org/officeDocument/2006/relationships/hyperlink" Target="https://www.education.gov.au/higher-education-loan-program/higher-education-support-act-2003-and-guidelines" TargetMode="External"/><Relationship Id="rId6" Type="http://schemas.openxmlformats.org/officeDocument/2006/relationships/hyperlink" Target="https://www.tcsisupport.gov.au/element/490/7.10" TargetMode="External"/><Relationship Id="rId11" Type="http://schemas.openxmlformats.org/officeDocument/2006/relationships/hyperlink" Target="https://www.education.gov.au/using-site/disclaimer" TargetMode="External"/><Relationship Id="rId5" Type="http://schemas.openxmlformats.org/officeDocument/2006/relationships/hyperlink" Target="https://www.tcsisupport.gov.au/element/593" TargetMode="External"/><Relationship Id="rId10" Type="http://schemas.openxmlformats.org/officeDocument/2006/relationships/hyperlink" Target="https://www.education.gov.au/copyright" TargetMode="External"/><Relationship Id="rId4" Type="http://schemas.openxmlformats.org/officeDocument/2006/relationships/hyperlink" Target="https://www.tcsisupport.gov.au/node/8033" TargetMode="External"/><Relationship Id="rId9" Type="http://schemas.openxmlformats.org/officeDocument/2006/relationships/hyperlink" Target="https://www.education.gov.au/higher-education-statistics/student-data" TargetMode="External"/><Relationship Id="rId14" Type="http://schemas.openxmlformats.org/officeDocument/2006/relationships/hyperlink" Target="mailto:University-Statistics@education.gov.a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5"/>
  <sheetViews>
    <sheetView tabSelected="1" workbookViewId="0"/>
  </sheetViews>
  <sheetFormatPr defaultRowHeight="14.4" x14ac:dyDescent="0.55000000000000004"/>
  <cols>
    <col min="1" max="1" width="9.15625" style="1"/>
    <col min="2" max="2" width="130.68359375" style="1" customWidth="1"/>
    <col min="3" max="31" width="9.15625" style="1"/>
  </cols>
  <sheetData>
    <row r="1" spans="1:2" ht="38.25" customHeight="1" x14ac:dyDescent="0.95">
      <c r="A1" s="2" t="s">
        <v>0</v>
      </c>
    </row>
    <row r="2" spans="1:2" ht="38.25" customHeight="1" x14ac:dyDescent="0.55000000000000004">
      <c r="A2" s="3" t="s">
        <v>1</v>
      </c>
    </row>
    <row r="3" spans="1:2" s="1" customFormat="1" ht="19.5" customHeight="1" x14ac:dyDescent="0.55000000000000004">
      <c r="B3" s="4" t="s">
        <v>2</v>
      </c>
    </row>
    <row r="4" spans="1:2" s="1" customFormat="1" ht="19.5" customHeight="1" x14ac:dyDescent="0.55000000000000004">
      <c r="B4" s="4" t="s">
        <v>3</v>
      </c>
    </row>
    <row r="5" spans="1:2" s="1" customFormat="1" ht="19.5" customHeight="1" x14ac:dyDescent="0.55000000000000004">
      <c r="B5" s="4" t="s">
        <v>4</v>
      </c>
    </row>
    <row r="6" spans="1:2" s="1" customFormat="1" ht="19.5" customHeight="1" x14ac:dyDescent="0.55000000000000004">
      <c r="B6" s="4" t="s">
        <v>5</v>
      </c>
    </row>
    <row r="7" spans="1:2" s="1" customFormat="1" ht="19.5" customHeight="1" x14ac:dyDescent="0.55000000000000004">
      <c r="B7" s="4" t="s">
        <v>6</v>
      </c>
    </row>
    <row r="8" spans="1:2" s="1" customFormat="1" ht="19.5" customHeight="1" x14ac:dyDescent="0.55000000000000004">
      <c r="B8" s="4" t="s">
        <v>7</v>
      </c>
    </row>
    <row r="9" spans="1:2" s="1" customFormat="1" ht="19.5" customHeight="1" x14ac:dyDescent="0.55000000000000004">
      <c r="B9" s="4" t="s">
        <v>8</v>
      </c>
    </row>
    <row r="10" spans="1:2" s="1" customFormat="1" ht="19.5" customHeight="1" x14ac:dyDescent="0.55000000000000004">
      <c r="B10" s="4" t="s">
        <v>9</v>
      </c>
    </row>
    <row r="11" spans="1:2" s="1" customFormat="1" ht="19.5" customHeight="1" x14ac:dyDescent="0.55000000000000004">
      <c r="B11" s="4" t="s">
        <v>10</v>
      </c>
    </row>
    <row r="12" spans="1:2" s="1" customFormat="1" ht="19.5" customHeight="1" x14ac:dyDescent="0.55000000000000004">
      <c r="B12" s="4" t="s">
        <v>11</v>
      </c>
    </row>
    <row r="13" spans="1:2" s="1" customFormat="1" ht="19.5" customHeight="1" x14ac:dyDescent="0.55000000000000004">
      <c r="B13" s="4" t="s">
        <v>12</v>
      </c>
    </row>
    <row r="14" spans="1:2" s="1" customFormat="1" ht="19.5" customHeight="1" x14ac:dyDescent="0.55000000000000004">
      <c r="B14" s="4" t="s">
        <v>13</v>
      </c>
    </row>
    <row r="15" spans="1:2" s="1" customFormat="1" ht="19.5" customHeight="1" x14ac:dyDescent="0.55000000000000004">
      <c r="B15" s="4" t="s">
        <v>14</v>
      </c>
    </row>
  </sheetData>
  <hyperlinks>
    <hyperlink ref="B3" location="'Explanatory notes'!A1" display="Explanatory notes" xr:uid="{00000000-0004-0000-0000-000000000000}"/>
    <hyperlink ref="B4" location="8.1!A1" display="Table 8.1: Commencing Students Enrolled in Special Courses by Mode of Attendance, Type of Attendance and Broad Level of Course, 2024" xr:uid="{00000000-0004-0000-0000-000001000000}"/>
    <hyperlink ref="B5" location="8.2!A1" display="Table 8.2: Commencing Students Enrolled in Special Courses by State and Higher Education Institution, 2024" xr:uid="{00000000-0004-0000-0000-000002000000}"/>
    <hyperlink ref="B6" location="8.3!A1" display="Table 8.3: Commencing Domestic Students Enrolled in Special Courses by Mode of Attendance, Type of Attendance and Broad Level of Course, 2024" xr:uid="{00000000-0004-0000-0000-000003000000}"/>
    <hyperlink ref="B7" location="8.4!A1" display="Table 8.4: Commencing Domestic Students Enrolled in Special Courses by State and Higher Education Institution, 2024" xr:uid="{00000000-0004-0000-0000-000004000000}"/>
    <hyperlink ref="B8" location="8.5!A1" display="Table 8.5: All Students Enrolled in Special Courses by Mode of Attendance, Type of Attendance and Broad Level of Course, 2024" xr:uid="{00000000-0004-0000-0000-000005000000}"/>
    <hyperlink ref="B9" location="8.6!A1" display="Table 8.6: All Students Enrolled in Special Courses by State and Higher Education Institution, 2024" xr:uid="{00000000-0004-0000-0000-000006000000}"/>
    <hyperlink ref="B10" location="8.7!A1" display="Table 8.7: All Domestic Students Enrolled in Special Courses by Mode of Attendance, Type of Attendance and Broad Level of Course, 2024" xr:uid="{00000000-0004-0000-0000-000007000000}"/>
    <hyperlink ref="B11" location="8.8!A1" display="Table 8.8: All Domestic Students Enrolled in Special Courses by State and Higher Education Institution, 2024" xr:uid="{00000000-0004-0000-0000-000008000000}"/>
    <hyperlink ref="B12" location="8.9!A1" display="Table 8.9: Commencing Students Enrolled in Courses for Initial Teacher Education by Broad Level of Course and Detailed Field of Education, 2024" xr:uid="{00000000-0004-0000-0000-000009000000}"/>
    <hyperlink ref="B13" location="8.10!A1" display="Table 8.10: All Students Enrolled in Courses for Initial Teacher Education by Broad Level of Course and Detailed Field of Education, 2024" xr:uid="{00000000-0004-0000-0000-00000A000000}"/>
    <hyperlink ref="B14" location="8.11!A1" display="Table 8.11: Commencing Students Enrolled in Special Courses, 2015 to 2024" xr:uid="{00000000-0004-0000-0000-00000B000000}"/>
    <hyperlink ref="B15" location="8.12!A1" display="Table 8.12: All Students Enrolled in Special Courses, 2015 to 2024" xr:uid="{00000000-0004-0000-0000-00000C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D64"/>
  <sheetViews>
    <sheetView workbookViewId="0">
      <pane xSplit="2" ySplit="3" topLeftCell="C4" activePane="bottomRight" state="frozen"/>
      <selection pane="topRight" activeCell="C1" sqref="C1"/>
      <selection pane="bottomLeft" activeCell="A4" sqref="A4"/>
      <selection pane="bottomRight"/>
    </sheetView>
  </sheetViews>
  <sheetFormatPr defaultRowHeight="14.4" x14ac:dyDescent="0.55000000000000004"/>
  <cols>
    <col min="1" max="1" width="24.68359375" style="11" customWidth="1"/>
    <col min="2" max="2" width="62.68359375" style="11" customWidth="1"/>
    <col min="3" max="7" width="12.68359375" style="12" customWidth="1"/>
    <col min="8" max="8" width="16.26171875" style="12" customWidth="1"/>
    <col min="9" max="30" width="12.68359375" style="12" customWidth="1"/>
  </cols>
  <sheetData>
    <row r="1" spans="1:9" x14ac:dyDescent="0.55000000000000004">
      <c r="A1" s="4" t="s">
        <v>15</v>
      </c>
    </row>
    <row r="2" spans="1:9" s="13" customFormat="1" ht="30" customHeight="1" x14ac:dyDescent="0.55000000000000004">
      <c r="A2" s="13" t="s">
        <v>10</v>
      </c>
    </row>
    <row r="3" spans="1:9" ht="15" x14ac:dyDescent="0.55000000000000004">
      <c r="A3" s="14" t="s">
        <v>118</v>
      </c>
      <c r="B3" s="14" t="s">
        <v>119</v>
      </c>
      <c r="C3" s="15" t="s">
        <v>99</v>
      </c>
      <c r="D3" s="15" t="s">
        <v>100</v>
      </c>
      <c r="E3" s="15" t="s">
        <v>101</v>
      </c>
      <c r="F3" s="15" t="s">
        <v>102</v>
      </c>
      <c r="G3" s="15" t="s">
        <v>103</v>
      </c>
      <c r="H3" s="15" t="s">
        <v>104</v>
      </c>
      <c r="I3" s="15" t="s">
        <v>105</v>
      </c>
    </row>
    <row r="4" spans="1:9" x14ac:dyDescent="0.55000000000000004">
      <c r="A4" s="11" t="s">
        <v>120</v>
      </c>
      <c r="B4" s="11" t="s">
        <v>129</v>
      </c>
      <c r="C4" s="12">
        <v>285</v>
      </c>
      <c r="D4" s="12">
        <v>288</v>
      </c>
      <c r="E4" s="12">
        <v>0</v>
      </c>
      <c r="F4" s="12">
        <v>0</v>
      </c>
      <c r="G4" s="12">
        <v>0</v>
      </c>
      <c r="H4" s="12">
        <v>0</v>
      </c>
      <c r="I4" s="12">
        <v>0</v>
      </c>
    </row>
    <row r="5" spans="1:9" x14ac:dyDescent="0.55000000000000004">
      <c r="A5" s="11" t="s">
        <v>120</v>
      </c>
      <c r="B5" s="11" t="s">
        <v>130</v>
      </c>
      <c r="C5" s="12">
        <v>2845</v>
      </c>
      <c r="D5" s="12">
        <v>4081</v>
      </c>
      <c r="E5" s="12">
        <v>148</v>
      </c>
      <c r="F5" s="12">
        <v>376</v>
      </c>
      <c r="G5" s="12">
        <v>175</v>
      </c>
      <c r="H5" s="12">
        <v>89</v>
      </c>
      <c r="I5" s="12">
        <v>0</v>
      </c>
    </row>
    <row r="6" spans="1:9" x14ac:dyDescent="0.55000000000000004">
      <c r="A6" s="11" t="s">
        <v>120</v>
      </c>
      <c r="B6" s="11" t="s">
        <v>131</v>
      </c>
      <c r="C6" s="12">
        <v>0</v>
      </c>
      <c r="D6" s="12">
        <v>3011</v>
      </c>
      <c r="E6" s="12">
        <v>242</v>
      </c>
      <c r="F6" s="12">
        <v>0</v>
      </c>
      <c r="G6" s="12">
        <v>0</v>
      </c>
      <c r="H6" s="12">
        <v>143</v>
      </c>
      <c r="I6" s="12">
        <v>0</v>
      </c>
    </row>
    <row r="7" spans="1:9" x14ac:dyDescent="0.55000000000000004">
      <c r="A7" s="11" t="s">
        <v>120</v>
      </c>
      <c r="B7" s="11" t="s">
        <v>132</v>
      </c>
      <c r="C7" s="12">
        <v>1132</v>
      </c>
      <c r="D7" s="12">
        <v>2386</v>
      </c>
      <c r="E7" s="12">
        <v>0</v>
      </c>
      <c r="F7" s="12">
        <v>0</v>
      </c>
      <c r="G7" s="12">
        <v>0</v>
      </c>
      <c r="H7" s="12">
        <v>0</v>
      </c>
      <c r="I7" s="12">
        <v>0</v>
      </c>
    </row>
    <row r="8" spans="1:9" x14ac:dyDescent="0.55000000000000004">
      <c r="A8" s="11" t="s">
        <v>120</v>
      </c>
      <c r="B8" s="11" t="s">
        <v>133</v>
      </c>
      <c r="C8" s="12">
        <v>575</v>
      </c>
      <c r="D8" s="12">
        <v>2684</v>
      </c>
      <c r="E8" s="12">
        <v>316</v>
      </c>
      <c r="F8" s="12">
        <v>0</v>
      </c>
      <c r="G8" s="12">
        <v>0</v>
      </c>
      <c r="H8" s="12">
        <v>73</v>
      </c>
      <c r="I8" s="12">
        <v>0</v>
      </c>
    </row>
    <row r="9" spans="1:9" x14ac:dyDescent="0.55000000000000004">
      <c r="A9" s="11" t="s">
        <v>120</v>
      </c>
      <c r="B9" s="11" t="s">
        <v>134</v>
      </c>
      <c r="C9" s="12">
        <v>1531</v>
      </c>
      <c r="D9" s="12">
        <v>3485</v>
      </c>
      <c r="E9" s="12">
        <v>533</v>
      </c>
      <c r="F9" s="12">
        <v>0</v>
      </c>
      <c r="G9" s="12">
        <v>0</v>
      </c>
      <c r="H9" s="12">
        <v>85</v>
      </c>
      <c r="I9" s="12">
        <v>0</v>
      </c>
    </row>
    <row r="10" spans="1:9" x14ac:dyDescent="0.55000000000000004">
      <c r="A10" s="11" t="s">
        <v>120</v>
      </c>
      <c r="B10" s="11" t="s">
        <v>135</v>
      </c>
      <c r="C10" s="12">
        <v>872</v>
      </c>
      <c r="D10" s="12">
        <v>1402</v>
      </c>
      <c r="E10" s="12">
        <v>986</v>
      </c>
      <c r="F10" s="12">
        <v>296</v>
      </c>
      <c r="G10" s="12">
        <v>347</v>
      </c>
      <c r="H10" s="12">
        <v>42</v>
      </c>
      <c r="I10" s="12">
        <v>0</v>
      </c>
    </row>
    <row r="11" spans="1:9" ht="15" x14ac:dyDescent="0.55000000000000004">
      <c r="A11" s="11" t="s">
        <v>120</v>
      </c>
      <c r="B11" s="11" t="s">
        <v>170</v>
      </c>
      <c r="C11" s="12">
        <v>0</v>
      </c>
      <c r="D11" s="12">
        <v>1118</v>
      </c>
      <c r="E11" s="12">
        <v>1200</v>
      </c>
      <c r="F11" s="12">
        <v>0</v>
      </c>
      <c r="G11" s="12">
        <v>0</v>
      </c>
      <c r="H11" s="12">
        <v>49</v>
      </c>
      <c r="I11" s="12">
        <v>138</v>
      </c>
    </row>
    <row r="12" spans="1:9" x14ac:dyDescent="0.55000000000000004">
      <c r="A12" s="11" t="s">
        <v>120</v>
      </c>
      <c r="B12" s="11" t="s">
        <v>136</v>
      </c>
      <c r="C12" s="12">
        <v>1693</v>
      </c>
      <c r="D12" s="12">
        <v>330</v>
      </c>
      <c r="E12" s="12">
        <v>0</v>
      </c>
      <c r="F12" s="12">
        <v>0</v>
      </c>
      <c r="G12" s="12">
        <v>0</v>
      </c>
      <c r="H12" s="12">
        <v>184</v>
      </c>
      <c r="I12" s="12">
        <v>0</v>
      </c>
    </row>
    <row r="13" spans="1:9" x14ac:dyDescent="0.55000000000000004">
      <c r="A13" s="11" t="s">
        <v>120</v>
      </c>
      <c r="B13" s="11" t="s">
        <v>137</v>
      </c>
      <c r="C13" s="12">
        <v>1486</v>
      </c>
      <c r="D13" s="12">
        <v>1511</v>
      </c>
      <c r="E13" s="12">
        <v>295</v>
      </c>
      <c r="F13" s="12">
        <v>0</v>
      </c>
      <c r="G13" s="12">
        <v>0</v>
      </c>
      <c r="H13" s="12">
        <v>41</v>
      </c>
      <c r="I13" s="12">
        <v>0</v>
      </c>
    </row>
    <row r="14" spans="1:9" x14ac:dyDescent="0.55000000000000004">
      <c r="A14" s="11" t="s">
        <v>120</v>
      </c>
      <c r="B14" s="11" t="s">
        <v>138</v>
      </c>
      <c r="C14" s="12">
        <v>3307</v>
      </c>
      <c r="D14" s="12">
        <v>2109</v>
      </c>
      <c r="E14" s="12">
        <v>526</v>
      </c>
      <c r="F14" s="12">
        <v>0</v>
      </c>
      <c r="G14" s="12">
        <v>0</v>
      </c>
      <c r="H14" s="12">
        <v>99</v>
      </c>
      <c r="I14" s="12">
        <v>0</v>
      </c>
    </row>
    <row r="15" spans="1:9" x14ac:dyDescent="0.55000000000000004">
      <c r="A15" s="22" t="s">
        <v>120</v>
      </c>
      <c r="B15" s="22" t="s">
        <v>139</v>
      </c>
      <c r="C15" s="22">
        <v>0</v>
      </c>
      <c r="D15" s="22">
        <v>434</v>
      </c>
      <c r="E15" s="22">
        <v>0</v>
      </c>
      <c r="F15" s="22">
        <v>0</v>
      </c>
      <c r="G15" s="22">
        <v>0</v>
      </c>
      <c r="H15" s="22">
        <v>0</v>
      </c>
      <c r="I15" s="22">
        <v>0</v>
      </c>
    </row>
    <row r="16" spans="1:9" x14ac:dyDescent="0.55000000000000004">
      <c r="A16" s="11" t="s">
        <v>121</v>
      </c>
      <c r="B16" s="11" t="s">
        <v>140</v>
      </c>
      <c r="C16" s="12">
        <v>1846</v>
      </c>
      <c r="D16" s="12">
        <v>4113</v>
      </c>
      <c r="E16" s="12">
        <v>529</v>
      </c>
      <c r="F16" s="12">
        <v>0</v>
      </c>
      <c r="G16" s="12">
        <v>0</v>
      </c>
      <c r="H16" s="12">
        <v>84</v>
      </c>
      <c r="I16" s="12">
        <v>0</v>
      </c>
    </row>
    <row r="17" spans="1:9" x14ac:dyDescent="0.55000000000000004">
      <c r="A17" s="11" t="s">
        <v>121</v>
      </c>
      <c r="B17" s="11" t="s">
        <v>141</v>
      </c>
      <c r="C17" s="12">
        <v>1847</v>
      </c>
      <c r="D17" s="12">
        <v>848</v>
      </c>
      <c r="E17" s="12">
        <v>0</v>
      </c>
      <c r="F17" s="12">
        <v>0</v>
      </c>
      <c r="G17" s="12">
        <v>0</v>
      </c>
      <c r="H17" s="12">
        <v>113</v>
      </c>
      <c r="I17" s="12">
        <v>0</v>
      </c>
    </row>
    <row r="18" spans="1:9" x14ac:dyDescent="0.55000000000000004">
      <c r="A18" s="11" t="s">
        <v>121</v>
      </c>
      <c r="B18" s="11" t="s">
        <v>142</v>
      </c>
      <c r="C18" s="12">
        <v>2488</v>
      </c>
      <c r="D18" s="12">
        <v>2404</v>
      </c>
      <c r="E18" s="12">
        <v>0</v>
      </c>
      <c r="F18" s="12">
        <v>0</v>
      </c>
      <c r="G18" s="12">
        <v>271</v>
      </c>
      <c r="H18" s="12">
        <v>56</v>
      </c>
      <c r="I18" s="12">
        <v>0</v>
      </c>
    </row>
    <row r="19" spans="1:9" x14ac:dyDescent="0.55000000000000004">
      <c r="A19" s="11" t="s">
        <v>121</v>
      </c>
      <c r="B19" s="11" t="s">
        <v>143</v>
      </c>
      <c r="C19" s="12">
        <v>1455</v>
      </c>
      <c r="D19" s="12">
        <v>2080</v>
      </c>
      <c r="E19" s="12">
        <v>1535</v>
      </c>
      <c r="F19" s="12">
        <v>0</v>
      </c>
      <c r="G19" s="12">
        <v>0</v>
      </c>
      <c r="H19" s="12">
        <v>287</v>
      </c>
      <c r="I19" s="12">
        <v>0</v>
      </c>
    </row>
    <row r="20" spans="1:9" x14ac:dyDescent="0.55000000000000004">
      <c r="A20" s="11" t="s">
        <v>121</v>
      </c>
      <c r="B20" s="11" t="s">
        <v>144</v>
      </c>
      <c r="C20" s="12">
        <v>623</v>
      </c>
      <c r="D20" s="12">
        <v>351</v>
      </c>
      <c r="E20" s="12">
        <v>0</v>
      </c>
      <c r="F20" s="12">
        <v>0</v>
      </c>
      <c r="G20" s="12">
        <v>0</v>
      </c>
      <c r="H20" s="12">
        <v>41</v>
      </c>
      <c r="I20" s="12">
        <v>294</v>
      </c>
    </row>
    <row r="21" spans="1:9" x14ac:dyDescent="0.55000000000000004">
      <c r="A21" s="11" t="s">
        <v>121</v>
      </c>
      <c r="B21" s="11" t="s">
        <v>145</v>
      </c>
      <c r="C21" s="12">
        <v>391</v>
      </c>
      <c r="D21" s="12">
        <v>5446</v>
      </c>
      <c r="E21" s="12">
        <v>0</v>
      </c>
      <c r="F21" s="12">
        <v>0</v>
      </c>
      <c r="G21" s="12">
        <v>0</v>
      </c>
      <c r="H21" s="12">
        <v>149</v>
      </c>
      <c r="I21" s="12">
        <v>164</v>
      </c>
    </row>
    <row r="22" spans="1:9" x14ac:dyDescent="0.55000000000000004">
      <c r="A22" s="11" t="s">
        <v>121</v>
      </c>
      <c r="B22" s="11" t="s">
        <v>146</v>
      </c>
      <c r="C22" s="12">
        <v>208</v>
      </c>
      <c r="D22" s="12">
        <v>799</v>
      </c>
      <c r="E22" s="12">
        <v>1196</v>
      </c>
      <c r="F22" s="12">
        <v>314</v>
      </c>
      <c r="G22" s="12">
        <v>222</v>
      </c>
      <c r="H22" s="12">
        <v>139</v>
      </c>
      <c r="I22" s="12">
        <v>0</v>
      </c>
    </row>
    <row r="23" spans="1:9" x14ac:dyDescent="0.55000000000000004">
      <c r="A23" s="11" t="s">
        <v>121</v>
      </c>
      <c r="B23" s="11" t="s">
        <v>147</v>
      </c>
      <c r="C23" s="12">
        <v>1230</v>
      </c>
      <c r="D23" s="12">
        <v>1573</v>
      </c>
      <c r="E23" s="12">
        <v>0</v>
      </c>
      <c r="F23" s="12">
        <v>0</v>
      </c>
      <c r="G23" s="12">
        <v>0</v>
      </c>
      <c r="H23" s="12">
        <v>128</v>
      </c>
      <c r="I23" s="12">
        <v>0</v>
      </c>
    </row>
    <row r="24" spans="1:9" x14ac:dyDescent="0.55000000000000004">
      <c r="A24" s="22" t="s">
        <v>121</v>
      </c>
      <c r="B24" s="22" t="s">
        <v>139</v>
      </c>
      <c r="C24" s="22">
        <v>310</v>
      </c>
      <c r="D24" s="22">
        <v>70</v>
      </c>
      <c r="E24" s="22">
        <v>0</v>
      </c>
      <c r="F24" s="22">
        <v>0</v>
      </c>
      <c r="G24" s="22">
        <v>0</v>
      </c>
      <c r="H24" s="22">
        <v>314</v>
      </c>
      <c r="I24" s="22">
        <v>32</v>
      </c>
    </row>
    <row r="25" spans="1:9" x14ac:dyDescent="0.55000000000000004">
      <c r="A25" s="11" t="s">
        <v>122</v>
      </c>
      <c r="B25" s="11" t="s">
        <v>148</v>
      </c>
      <c r="C25" s="12">
        <v>0</v>
      </c>
      <c r="D25" s="12">
        <v>0</v>
      </c>
      <c r="E25" s="12">
        <v>1002</v>
      </c>
      <c r="F25" s="12">
        <v>0</v>
      </c>
      <c r="G25" s="12">
        <v>0</v>
      </c>
      <c r="H25" s="12">
        <v>0</v>
      </c>
      <c r="I25" s="12">
        <v>0</v>
      </c>
    </row>
    <row r="26" spans="1:9" x14ac:dyDescent="0.55000000000000004">
      <c r="A26" s="11" t="s">
        <v>122</v>
      </c>
      <c r="B26" s="11" t="s">
        <v>149</v>
      </c>
      <c r="C26" s="12">
        <v>2910</v>
      </c>
      <c r="D26" s="12">
        <v>1859</v>
      </c>
      <c r="E26" s="12">
        <v>0</v>
      </c>
      <c r="F26" s="12">
        <v>0</v>
      </c>
      <c r="G26" s="12">
        <v>0</v>
      </c>
      <c r="H26" s="12">
        <v>27</v>
      </c>
      <c r="I26" s="12">
        <v>164</v>
      </c>
    </row>
    <row r="27" spans="1:9" x14ac:dyDescent="0.55000000000000004">
      <c r="A27" s="11" t="s">
        <v>122</v>
      </c>
      <c r="B27" s="11" t="s">
        <v>150</v>
      </c>
      <c r="C27" s="12">
        <v>2275</v>
      </c>
      <c r="D27" s="12">
        <v>2885</v>
      </c>
      <c r="E27" s="12">
        <v>799</v>
      </c>
      <c r="F27" s="12">
        <v>0</v>
      </c>
      <c r="G27" s="12">
        <v>205</v>
      </c>
      <c r="H27" s="12">
        <v>64</v>
      </c>
      <c r="I27" s="12">
        <v>5</v>
      </c>
    </row>
    <row r="28" spans="1:9" x14ac:dyDescent="0.55000000000000004">
      <c r="A28" s="11" t="s">
        <v>122</v>
      </c>
      <c r="B28" s="11" t="s">
        <v>151</v>
      </c>
      <c r="C28" s="12">
        <v>1345</v>
      </c>
      <c r="D28" s="12">
        <v>814</v>
      </c>
      <c r="E28" s="12">
        <v>1032</v>
      </c>
      <c r="F28" s="12">
        <v>410</v>
      </c>
      <c r="G28" s="12">
        <v>396</v>
      </c>
      <c r="H28" s="12" t="s">
        <v>89</v>
      </c>
      <c r="I28" s="12">
        <v>0</v>
      </c>
    </row>
    <row r="29" spans="1:9" x14ac:dyDescent="0.55000000000000004">
      <c r="A29" s="11" t="s">
        <v>122</v>
      </c>
      <c r="B29" s="11" t="s">
        <v>152</v>
      </c>
      <c r="C29" s="12">
        <v>1916</v>
      </c>
      <c r="D29" s="12">
        <v>2492</v>
      </c>
      <c r="E29" s="12">
        <v>0</v>
      </c>
      <c r="F29" s="12">
        <v>0</v>
      </c>
      <c r="G29" s="12">
        <v>0</v>
      </c>
      <c r="H29" s="12">
        <v>62</v>
      </c>
      <c r="I29" s="12">
        <v>0</v>
      </c>
    </row>
    <row r="30" spans="1:9" x14ac:dyDescent="0.55000000000000004">
      <c r="A30" s="11" t="s">
        <v>122</v>
      </c>
      <c r="B30" s="11" t="s">
        <v>153</v>
      </c>
      <c r="C30" s="12">
        <v>974</v>
      </c>
      <c r="D30" s="12">
        <v>1207</v>
      </c>
      <c r="E30" s="12">
        <v>1125</v>
      </c>
      <c r="F30" s="12">
        <v>457</v>
      </c>
      <c r="G30" s="12">
        <v>199</v>
      </c>
      <c r="H30" s="12">
        <v>98</v>
      </c>
      <c r="I30" s="12">
        <v>0</v>
      </c>
    </row>
    <row r="31" spans="1:9" x14ac:dyDescent="0.55000000000000004">
      <c r="A31" s="11" t="s">
        <v>122</v>
      </c>
      <c r="B31" s="11" t="s">
        <v>154</v>
      </c>
      <c r="C31" s="12">
        <v>2323</v>
      </c>
      <c r="D31" s="12">
        <v>1741</v>
      </c>
      <c r="E31" s="12">
        <v>0</v>
      </c>
      <c r="F31" s="12">
        <v>0</v>
      </c>
      <c r="G31" s="12">
        <v>0</v>
      </c>
      <c r="H31" s="12">
        <v>350</v>
      </c>
      <c r="I31" s="12">
        <v>0</v>
      </c>
    </row>
    <row r="32" spans="1:9" x14ac:dyDescent="0.55000000000000004">
      <c r="A32" s="11" t="s">
        <v>122</v>
      </c>
      <c r="B32" s="11" t="s">
        <v>155</v>
      </c>
      <c r="C32" s="12">
        <v>2676</v>
      </c>
      <c r="D32" s="12">
        <v>1562</v>
      </c>
      <c r="E32" s="12">
        <v>0</v>
      </c>
      <c r="F32" s="12">
        <v>0</v>
      </c>
      <c r="G32" s="12">
        <v>0</v>
      </c>
      <c r="H32" s="12">
        <v>31</v>
      </c>
      <c r="I32" s="12">
        <v>0</v>
      </c>
    </row>
    <row r="33" spans="1:9" x14ac:dyDescent="0.55000000000000004">
      <c r="A33" s="22" t="s">
        <v>122</v>
      </c>
      <c r="B33" s="22" t="s">
        <v>139</v>
      </c>
      <c r="C33" s="22">
        <v>0</v>
      </c>
      <c r="D33" s="22">
        <v>312</v>
      </c>
      <c r="E33" s="22">
        <v>0</v>
      </c>
      <c r="F33" s="22">
        <v>0</v>
      </c>
      <c r="G33" s="22">
        <v>0</v>
      </c>
      <c r="H33" s="22">
        <v>0</v>
      </c>
      <c r="I33" s="22">
        <v>0</v>
      </c>
    </row>
    <row r="34" spans="1:9" x14ac:dyDescent="0.55000000000000004">
      <c r="A34" s="11" t="s">
        <v>123</v>
      </c>
      <c r="B34" s="11" t="s">
        <v>156</v>
      </c>
      <c r="C34" s="12">
        <v>1005</v>
      </c>
      <c r="D34" s="12">
        <v>5058</v>
      </c>
      <c r="E34" s="12">
        <v>507</v>
      </c>
      <c r="F34" s="12">
        <v>0</v>
      </c>
      <c r="G34" s="12">
        <v>0</v>
      </c>
      <c r="H34" s="12">
        <v>76</v>
      </c>
      <c r="I34" s="12">
        <v>0</v>
      </c>
    </row>
    <row r="35" spans="1:9" x14ac:dyDescent="0.55000000000000004">
      <c r="A35" s="11" t="s">
        <v>123</v>
      </c>
      <c r="B35" s="11" t="s">
        <v>157</v>
      </c>
      <c r="C35" s="12">
        <v>2587</v>
      </c>
      <c r="D35" s="12">
        <v>3752</v>
      </c>
      <c r="E35" s="12">
        <v>0</v>
      </c>
      <c r="F35" s="12">
        <v>0</v>
      </c>
      <c r="G35" s="12">
        <v>0</v>
      </c>
      <c r="H35" s="12">
        <v>43</v>
      </c>
      <c r="I35" s="12">
        <v>75</v>
      </c>
    </row>
    <row r="36" spans="1:9" x14ac:dyDescent="0.55000000000000004">
      <c r="A36" s="11" t="s">
        <v>123</v>
      </c>
      <c r="B36" s="11" t="s">
        <v>158</v>
      </c>
      <c r="C36" s="12">
        <v>1030</v>
      </c>
      <c r="D36" s="12">
        <v>1346</v>
      </c>
      <c r="E36" s="12">
        <v>0</v>
      </c>
      <c r="F36" s="12">
        <v>293</v>
      </c>
      <c r="G36" s="12">
        <v>0</v>
      </c>
      <c r="H36" s="12">
        <v>24</v>
      </c>
      <c r="I36" s="12">
        <v>0</v>
      </c>
    </row>
    <row r="37" spans="1:9" ht="15" x14ac:dyDescent="0.55000000000000004">
      <c r="A37" s="11" t="s">
        <v>123</v>
      </c>
      <c r="B37" s="11" t="s">
        <v>171</v>
      </c>
      <c r="C37" s="12">
        <v>2416</v>
      </c>
      <c r="D37" s="12">
        <v>2212</v>
      </c>
      <c r="E37" s="12">
        <v>867</v>
      </c>
      <c r="F37" s="12">
        <v>0</v>
      </c>
      <c r="G37" s="12">
        <v>0</v>
      </c>
      <c r="H37" s="12">
        <v>0</v>
      </c>
      <c r="I37" s="12">
        <v>0</v>
      </c>
    </row>
    <row r="38" spans="1:9" x14ac:dyDescent="0.55000000000000004">
      <c r="A38" s="22" t="s">
        <v>123</v>
      </c>
      <c r="B38" s="22" t="s">
        <v>159</v>
      </c>
      <c r="C38" s="22">
        <v>0</v>
      </c>
      <c r="D38" s="22">
        <v>191</v>
      </c>
      <c r="E38" s="22">
        <v>748</v>
      </c>
      <c r="F38" s="22">
        <v>0</v>
      </c>
      <c r="G38" s="22">
        <v>47</v>
      </c>
      <c r="H38" s="23" t="s">
        <v>88</v>
      </c>
      <c r="I38" s="22">
        <v>0</v>
      </c>
    </row>
    <row r="39" spans="1:9" x14ac:dyDescent="0.55000000000000004">
      <c r="A39" s="11" t="s">
        <v>124</v>
      </c>
      <c r="B39" s="11" t="s">
        <v>160</v>
      </c>
      <c r="C39" s="12">
        <v>1237</v>
      </c>
      <c r="D39" s="12">
        <v>1401</v>
      </c>
      <c r="E39" s="12">
        <v>576</v>
      </c>
      <c r="F39" s="12">
        <v>0</v>
      </c>
      <c r="G39" s="12">
        <v>0</v>
      </c>
      <c r="H39" s="12">
        <v>67</v>
      </c>
      <c r="I39" s="12">
        <v>0</v>
      </c>
    </row>
    <row r="40" spans="1:9" x14ac:dyDescent="0.55000000000000004">
      <c r="A40" s="11" t="s">
        <v>124</v>
      </c>
      <c r="B40" s="11" t="s">
        <v>161</v>
      </c>
      <c r="C40" s="12">
        <v>674</v>
      </c>
      <c r="D40" s="12">
        <v>481</v>
      </c>
      <c r="E40" s="12">
        <v>826</v>
      </c>
      <c r="F40" s="12">
        <v>186</v>
      </c>
      <c r="G40" s="12">
        <v>218</v>
      </c>
      <c r="H40" s="12">
        <v>46</v>
      </c>
      <c r="I40" s="12">
        <v>0</v>
      </c>
    </row>
    <row r="41" spans="1:9" x14ac:dyDescent="0.55000000000000004">
      <c r="A41" s="11" t="s">
        <v>124</v>
      </c>
      <c r="B41" s="11" t="s">
        <v>162</v>
      </c>
      <c r="C41" s="12">
        <v>342</v>
      </c>
      <c r="D41" s="12">
        <v>0</v>
      </c>
      <c r="E41" s="12">
        <v>0</v>
      </c>
      <c r="F41" s="12">
        <v>0</v>
      </c>
      <c r="G41" s="12">
        <v>0</v>
      </c>
      <c r="H41" s="12">
        <v>0</v>
      </c>
      <c r="I41" s="12">
        <v>0</v>
      </c>
    </row>
    <row r="42" spans="1:9" x14ac:dyDescent="0.55000000000000004">
      <c r="A42" s="11" t="s">
        <v>124</v>
      </c>
      <c r="B42" s="11" t="s">
        <v>163</v>
      </c>
      <c r="C42" s="12">
        <v>2034</v>
      </c>
      <c r="D42" s="12">
        <v>2619</v>
      </c>
      <c r="E42" s="12">
        <v>0</v>
      </c>
      <c r="F42" s="12">
        <v>0</v>
      </c>
      <c r="G42" s="12">
        <v>0</v>
      </c>
      <c r="H42" s="12">
        <v>22</v>
      </c>
      <c r="I42" s="12">
        <v>179</v>
      </c>
    </row>
    <row r="43" spans="1:9" x14ac:dyDescent="0.55000000000000004">
      <c r="A43" s="22" t="s">
        <v>124</v>
      </c>
      <c r="B43" s="22" t="s">
        <v>164</v>
      </c>
      <c r="C43" s="22">
        <v>0</v>
      </c>
      <c r="D43" s="22">
        <v>190</v>
      </c>
      <c r="E43" s="22">
        <v>0</v>
      </c>
      <c r="F43" s="22">
        <v>0</v>
      </c>
      <c r="G43" s="22">
        <v>0</v>
      </c>
      <c r="H43" s="22">
        <v>0</v>
      </c>
      <c r="I43" s="22">
        <v>0</v>
      </c>
    </row>
    <row r="44" spans="1:9" x14ac:dyDescent="0.55000000000000004">
      <c r="A44" s="22" t="s">
        <v>125</v>
      </c>
      <c r="B44" s="22" t="s">
        <v>165</v>
      </c>
      <c r="C44" s="22">
        <v>1373</v>
      </c>
      <c r="D44" s="22">
        <v>1340</v>
      </c>
      <c r="E44" s="22">
        <v>469</v>
      </c>
      <c r="F44" s="22">
        <v>0</v>
      </c>
      <c r="G44" s="22">
        <v>0</v>
      </c>
      <c r="H44" s="22">
        <v>88</v>
      </c>
      <c r="I44" s="22">
        <v>0</v>
      </c>
    </row>
    <row r="45" spans="1:9" x14ac:dyDescent="0.55000000000000004">
      <c r="A45" s="22" t="s">
        <v>126</v>
      </c>
      <c r="B45" s="22" t="s">
        <v>166</v>
      </c>
      <c r="C45" s="22">
        <v>1812</v>
      </c>
      <c r="D45" s="22">
        <v>1407</v>
      </c>
      <c r="E45" s="22">
        <v>0</v>
      </c>
      <c r="F45" s="22">
        <v>0</v>
      </c>
      <c r="G45" s="22">
        <v>0</v>
      </c>
      <c r="H45" s="22">
        <v>31</v>
      </c>
      <c r="I45" s="22">
        <v>0</v>
      </c>
    </row>
    <row r="46" spans="1:9" x14ac:dyDescent="0.55000000000000004">
      <c r="A46" s="11" t="s">
        <v>127</v>
      </c>
      <c r="B46" s="11" t="s">
        <v>167</v>
      </c>
      <c r="C46" s="12">
        <v>0</v>
      </c>
      <c r="D46" s="12">
        <v>0</v>
      </c>
      <c r="E46" s="12">
        <v>380</v>
      </c>
      <c r="F46" s="12">
        <v>0</v>
      </c>
      <c r="G46" s="12">
        <v>0</v>
      </c>
      <c r="H46" s="12">
        <v>80</v>
      </c>
      <c r="I46" s="12">
        <v>0</v>
      </c>
    </row>
    <row r="47" spans="1:9" x14ac:dyDescent="0.55000000000000004">
      <c r="A47" s="11" t="s">
        <v>127</v>
      </c>
      <c r="B47" s="11" t="s">
        <v>168</v>
      </c>
      <c r="C47" s="12">
        <v>629</v>
      </c>
      <c r="D47" s="12">
        <v>1213</v>
      </c>
      <c r="E47" s="12">
        <v>0</v>
      </c>
      <c r="F47" s="12">
        <v>0</v>
      </c>
      <c r="G47" s="12">
        <v>0</v>
      </c>
      <c r="H47" s="12">
        <v>48</v>
      </c>
      <c r="I47" s="12">
        <v>0</v>
      </c>
    </row>
    <row r="48" spans="1:9" x14ac:dyDescent="0.55000000000000004">
      <c r="A48" s="22" t="s">
        <v>127</v>
      </c>
      <c r="B48" s="22" t="s">
        <v>139</v>
      </c>
      <c r="C48" s="22">
        <v>10</v>
      </c>
      <c r="D48" s="22">
        <v>0</v>
      </c>
      <c r="E48" s="22">
        <v>0</v>
      </c>
      <c r="F48" s="22">
        <v>0</v>
      </c>
      <c r="G48" s="22">
        <v>0</v>
      </c>
      <c r="H48" s="22">
        <v>0</v>
      </c>
      <c r="I48" s="22">
        <v>0</v>
      </c>
    </row>
    <row r="49" spans="1:9" x14ac:dyDescent="0.55000000000000004">
      <c r="A49" s="22" t="s">
        <v>128</v>
      </c>
      <c r="B49" s="22" t="s">
        <v>169</v>
      </c>
      <c r="C49" s="22">
        <v>5335</v>
      </c>
      <c r="D49" s="22">
        <v>7795</v>
      </c>
      <c r="E49" s="22">
        <v>0</v>
      </c>
      <c r="F49" s="22">
        <v>0</v>
      </c>
      <c r="G49" s="22">
        <v>0</v>
      </c>
      <c r="H49" s="22">
        <v>154</v>
      </c>
      <c r="I49" s="22">
        <v>0</v>
      </c>
    </row>
    <row r="50" spans="1:9" x14ac:dyDescent="0.55000000000000004">
      <c r="A50" s="16" t="s">
        <v>85</v>
      </c>
      <c r="B50" s="16"/>
      <c r="C50" s="16">
        <v>59027</v>
      </c>
      <c r="D50" s="16">
        <v>82400</v>
      </c>
      <c r="E50" s="16">
        <v>15837</v>
      </c>
      <c r="F50" s="16">
        <v>2332</v>
      </c>
      <c r="G50" s="16">
        <v>2080</v>
      </c>
      <c r="H50" s="16">
        <v>3437</v>
      </c>
      <c r="I50" s="16">
        <v>1051</v>
      </c>
    </row>
    <row r="51" spans="1:9" x14ac:dyDescent="0.55000000000000004">
      <c r="A51" s="17" t="s">
        <v>81</v>
      </c>
      <c r="B51" s="18"/>
      <c r="C51" s="18">
        <v>59510</v>
      </c>
      <c r="D51" s="18">
        <v>80834</v>
      </c>
      <c r="E51" s="18">
        <v>15446</v>
      </c>
      <c r="F51" s="18">
        <v>2333</v>
      </c>
      <c r="G51" s="18">
        <v>2001</v>
      </c>
      <c r="H51" s="18">
        <v>3041</v>
      </c>
      <c r="I51" s="18">
        <v>1126</v>
      </c>
    </row>
    <row r="52" spans="1:9" x14ac:dyDescent="0.55000000000000004">
      <c r="A52" s="19" t="s">
        <v>106</v>
      </c>
      <c r="B52" s="19"/>
      <c r="C52" s="20">
        <f t="shared" ref="C52:I52" si="0">IFERROR(IF(OR(C50="&lt; 5",C50="np",C51="&lt; 5",C51="np"),"np",(C50-C51)/C51),"")</f>
        <v>-8.1162829776508152E-3</v>
      </c>
      <c r="D52" s="20">
        <f t="shared" si="0"/>
        <v>1.9373036098671352E-2</v>
      </c>
      <c r="E52" s="20">
        <f t="shared" si="0"/>
        <v>2.5313997151366049E-2</v>
      </c>
      <c r="F52" s="20">
        <f t="shared" si="0"/>
        <v>-4.2863266180882982E-4</v>
      </c>
      <c r="G52" s="20">
        <f t="shared" si="0"/>
        <v>3.9480259870064968E-2</v>
      </c>
      <c r="H52" s="20">
        <f t="shared" si="0"/>
        <v>0.13022032226241367</v>
      </c>
      <c r="I52" s="20">
        <f t="shared" si="0"/>
        <v>-6.660746003552398E-2</v>
      </c>
    </row>
    <row r="54" spans="1:9" x14ac:dyDescent="0.55000000000000004">
      <c r="A54" s="21" t="s">
        <v>172</v>
      </c>
    </row>
    <row r="55" spans="1:9" x14ac:dyDescent="0.55000000000000004">
      <c r="A55" s="21" t="s">
        <v>173</v>
      </c>
    </row>
    <row r="56" spans="1:9" x14ac:dyDescent="0.55000000000000004">
      <c r="A56" s="21" t="s">
        <v>109</v>
      </c>
    </row>
    <row r="57" spans="1:9" x14ac:dyDescent="0.55000000000000004">
      <c r="A57" s="21" t="s">
        <v>110</v>
      </c>
    </row>
    <row r="58" spans="1:9" x14ac:dyDescent="0.55000000000000004">
      <c r="A58" s="21" t="s">
        <v>111</v>
      </c>
    </row>
    <row r="59" spans="1:9" x14ac:dyDescent="0.55000000000000004">
      <c r="A59" s="21" t="s">
        <v>112</v>
      </c>
    </row>
    <row r="60" spans="1:9" x14ac:dyDescent="0.55000000000000004">
      <c r="A60" s="21" t="s">
        <v>113</v>
      </c>
    </row>
    <row r="61" spans="1:9" x14ac:dyDescent="0.55000000000000004">
      <c r="A61" s="21" t="s">
        <v>114</v>
      </c>
    </row>
    <row r="62" spans="1:9" x14ac:dyDescent="0.55000000000000004">
      <c r="A62" s="21" t="s">
        <v>115</v>
      </c>
    </row>
    <row r="63" spans="1:9" x14ac:dyDescent="0.55000000000000004">
      <c r="A63" s="21" t="s">
        <v>116</v>
      </c>
    </row>
    <row r="64" spans="1:9" x14ac:dyDescent="0.55000000000000004">
      <c r="A64" s="21" t="s">
        <v>117</v>
      </c>
    </row>
  </sheetData>
  <hyperlinks>
    <hyperlink ref="A1" location="Contents!A1" display="&lt; Back to Contents &gt;"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Y20"/>
  <sheetViews>
    <sheetView workbookViewId="0"/>
  </sheetViews>
  <sheetFormatPr defaultRowHeight="14.4" x14ac:dyDescent="0.55000000000000004"/>
  <cols>
    <col min="1" max="1" width="50.68359375" style="11" customWidth="1"/>
    <col min="2" max="3" width="16.68359375" style="12" customWidth="1"/>
    <col min="4" max="4" width="12.68359375" style="24" customWidth="1"/>
    <col min="5" max="25" width="12.68359375" style="12" customWidth="1"/>
  </cols>
  <sheetData>
    <row r="1" spans="1:4" x14ac:dyDescent="0.55000000000000004">
      <c r="A1" s="4" t="s">
        <v>15</v>
      </c>
    </row>
    <row r="2" spans="1:4" s="13" customFormat="1" ht="30" customHeight="1" x14ac:dyDescent="0.55000000000000004">
      <c r="A2" s="13" t="s">
        <v>11</v>
      </c>
    </row>
    <row r="3" spans="1:4" ht="15" x14ac:dyDescent="0.55000000000000004">
      <c r="A3" s="14" t="s">
        <v>182</v>
      </c>
      <c r="B3" s="15" t="s">
        <v>179</v>
      </c>
      <c r="C3" s="15" t="s">
        <v>180</v>
      </c>
      <c r="D3" s="25" t="s">
        <v>85</v>
      </c>
    </row>
    <row r="4" spans="1:4" x14ac:dyDescent="0.55000000000000004">
      <c r="A4" s="11" t="s">
        <v>174</v>
      </c>
      <c r="B4" s="12">
        <v>281</v>
      </c>
      <c r="C4" s="12">
        <v>1515</v>
      </c>
      <c r="D4" s="24">
        <v>1796</v>
      </c>
    </row>
    <row r="5" spans="1:4" x14ac:dyDescent="0.55000000000000004">
      <c r="A5" s="11" t="s">
        <v>175</v>
      </c>
      <c r="B5" s="12">
        <v>1210</v>
      </c>
      <c r="C5" s="12">
        <v>3712</v>
      </c>
      <c r="D5" s="24">
        <v>4922</v>
      </c>
    </row>
    <row r="6" spans="1:4" x14ac:dyDescent="0.55000000000000004">
      <c r="A6" s="11" t="s">
        <v>176</v>
      </c>
      <c r="B6" s="12">
        <v>2215</v>
      </c>
      <c r="C6" s="12">
        <v>7205</v>
      </c>
      <c r="D6" s="24">
        <v>9420</v>
      </c>
    </row>
    <row r="7" spans="1:4" x14ac:dyDescent="0.55000000000000004">
      <c r="A7" s="11" t="s">
        <v>177</v>
      </c>
      <c r="B7" s="12">
        <v>3972</v>
      </c>
      <c r="C7" s="12">
        <v>4484</v>
      </c>
      <c r="D7" s="24">
        <v>8456</v>
      </c>
    </row>
    <row r="8" spans="1:4" x14ac:dyDescent="0.55000000000000004">
      <c r="A8" s="11" t="s">
        <v>178</v>
      </c>
      <c r="B8" s="12">
        <v>2255</v>
      </c>
      <c r="C8" s="12">
        <v>2410</v>
      </c>
      <c r="D8" s="24">
        <v>4665</v>
      </c>
    </row>
    <row r="9" spans="1:4" ht="15" x14ac:dyDescent="0.55000000000000004">
      <c r="A9" s="11" t="s">
        <v>184</v>
      </c>
      <c r="B9" s="12">
        <v>105</v>
      </c>
      <c r="C9" s="12">
        <v>2570</v>
      </c>
      <c r="D9" s="24">
        <v>2675</v>
      </c>
    </row>
    <row r="10" spans="1:4" ht="15" x14ac:dyDescent="0.55000000000000004">
      <c r="A10" s="16" t="s">
        <v>183</v>
      </c>
      <c r="B10" s="16">
        <v>9922</v>
      </c>
      <c r="C10" s="16">
        <v>19266</v>
      </c>
      <c r="D10" s="16">
        <v>29188</v>
      </c>
    </row>
    <row r="11" spans="1:4" x14ac:dyDescent="0.55000000000000004">
      <c r="A11" s="17" t="s">
        <v>81</v>
      </c>
      <c r="B11" s="18">
        <v>7039</v>
      </c>
      <c r="C11" s="18">
        <v>18566</v>
      </c>
      <c r="D11" s="18">
        <v>25605</v>
      </c>
    </row>
    <row r="12" spans="1:4" x14ac:dyDescent="0.55000000000000004">
      <c r="A12" s="19" t="s">
        <v>106</v>
      </c>
      <c r="B12" s="20">
        <f>IFERROR(IF(OR(B10="&lt; 5",B10="np",B11="&lt; 5",B11="np"),"np",(B10-B11)/B11),"")</f>
        <v>0.40957522375337407</v>
      </c>
      <c r="C12" s="20">
        <f>IFERROR(IF(OR(C10="&lt; 5",C10="np",C11="&lt; 5",C11="np"),"np",(C10-C11)/C11),"")</f>
        <v>3.7703328665302162E-2</v>
      </c>
      <c r="D12" s="20">
        <f>IFERROR(IF(OR(D10="&lt; 5",D10="np",D11="&lt; 5",D11="np"),"np",(D10-D11)/D11),"")</f>
        <v>0.13993360671743801</v>
      </c>
    </row>
    <row r="14" spans="1:4" x14ac:dyDescent="0.55000000000000004">
      <c r="A14" s="21" t="s">
        <v>185</v>
      </c>
    </row>
    <row r="15" spans="1:4" x14ac:dyDescent="0.55000000000000004">
      <c r="A15" s="21" t="s">
        <v>107</v>
      </c>
    </row>
    <row r="16" spans="1:4" x14ac:dyDescent="0.55000000000000004">
      <c r="A16" s="21" t="s">
        <v>108</v>
      </c>
    </row>
    <row r="17" spans="1:25" x14ac:dyDescent="0.55000000000000004">
      <c r="A17" s="21" t="s">
        <v>186</v>
      </c>
    </row>
    <row r="18" spans="1:25" s="27" customFormat="1" ht="29.05" customHeight="1" x14ac:dyDescent="0.55000000000000004">
      <c r="A18" s="28" t="s">
        <v>187</v>
      </c>
      <c r="B18" s="29"/>
      <c r="C18" s="29"/>
      <c r="D18" s="29"/>
      <c r="E18" s="29"/>
      <c r="F18" s="29"/>
      <c r="G18" s="29"/>
      <c r="H18" s="29"/>
      <c r="I18" s="29"/>
      <c r="J18" s="30"/>
      <c r="K18" s="26"/>
      <c r="L18" s="26"/>
      <c r="M18" s="26"/>
      <c r="N18" s="26"/>
      <c r="O18" s="26"/>
      <c r="P18" s="26"/>
      <c r="Q18" s="26"/>
      <c r="R18" s="26"/>
      <c r="S18" s="26"/>
      <c r="T18" s="26"/>
      <c r="U18" s="26"/>
      <c r="V18" s="26"/>
      <c r="W18" s="26"/>
      <c r="X18" s="26"/>
      <c r="Y18" s="26"/>
    </row>
    <row r="19" spans="1:25" x14ac:dyDescent="0.55000000000000004">
      <c r="A19" s="21" t="s">
        <v>117</v>
      </c>
    </row>
    <row r="20" spans="1:25" x14ac:dyDescent="0.55000000000000004">
      <c r="A20" s="21"/>
    </row>
  </sheetData>
  <mergeCells count="1">
    <mergeCell ref="A18:J18"/>
  </mergeCells>
  <hyperlinks>
    <hyperlink ref="A1" location="Contents!A1" display="&lt; Back to Contents &gt;"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Y19"/>
  <sheetViews>
    <sheetView workbookViewId="0"/>
  </sheetViews>
  <sheetFormatPr defaultRowHeight="14.4" x14ac:dyDescent="0.55000000000000004"/>
  <cols>
    <col min="1" max="1" width="50.68359375" style="11" customWidth="1"/>
    <col min="2" max="3" width="16.68359375" style="12" customWidth="1"/>
    <col min="4" max="4" width="12.68359375" style="24" customWidth="1"/>
    <col min="5" max="25" width="12.68359375" style="12" customWidth="1"/>
  </cols>
  <sheetData>
    <row r="1" spans="1:4" x14ac:dyDescent="0.55000000000000004">
      <c r="A1" s="4" t="s">
        <v>15</v>
      </c>
    </row>
    <row r="2" spans="1:4" s="13" customFormat="1" ht="30" customHeight="1" x14ac:dyDescent="0.55000000000000004">
      <c r="A2" s="13" t="s">
        <v>12</v>
      </c>
    </row>
    <row r="3" spans="1:4" ht="15" x14ac:dyDescent="0.55000000000000004">
      <c r="A3" s="14" t="s">
        <v>182</v>
      </c>
      <c r="B3" s="15" t="s">
        <v>179</v>
      </c>
      <c r="C3" s="15" t="s">
        <v>180</v>
      </c>
      <c r="D3" s="25" t="s">
        <v>85</v>
      </c>
    </row>
    <row r="4" spans="1:4" x14ac:dyDescent="0.55000000000000004">
      <c r="A4" s="11" t="s">
        <v>174</v>
      </c>
      <c r="B4" s="12">
        <v>808</v>
      </c>
      <c r="C4" s="12">
        <v>4777</v>
      </c>
      <c r="D4" s="24">
        <v>5585</v>
      </c>
    </row>
    <row r="5" spans="1:4" x14ac:dyDescent="0.55000000000000004">
      <c r="A5" s="11" t="s">
        <v>175</v>
      </c>
      <c r="B5" s="12">
        <v>2468</v>
      </c>
      <c r="C5" s="12">
        <v>12213</v>
      </c>
      <c r="D5" s="24">
        <v>14681</v>
      </c>
    </row>
    <row r="6" spans="1:4" x14ac:dyDescent="0.55000000000000004">
      <c r="A6" s="11" t="s">
        <v>176</v>
      </c>
      <c r="B6" s="12">
        <v>5066</v>
      </c>
      <c r="C6" s="12">
        <v>26479</v>
      </c>
      <c r="D6" s="24">
        <v>31545</v>
      </c>
    </row>
    <row r="7" spans="1:4" x14ac:dyDescent="0.55000000000000004">
      <c r="A7" s="11" t="s">
        <v>177</v>
      </c>
      <c r="B7" s="12">
        <v>8599</v>
      </c>
      <c r="C7" s="12">
        <v>16139</v>
      </c>
      <c r="D7" s="24">
        <v>24738</v>
      </c>
    </row>
    <row r="8" spans="1:4" x14ac:dyDescent="0.55000000000000004">
      <c r="A8" s="11" t="s">
        <v>178</v>
      </c>
      <c r="B8" s="12">
        <v>4429</v>
      </c>
      <c r="C8" s="12">
        <v>8703</v>
      </c>
      <c r="D8" s="24">
        <v>13132</v>
      </c>
    </row>
    <row r="9" spans="1:4" ht="15" x14ac:dyDescent="0.55000000000000004">
      <c r="A9" s="11" t="s">
        <v>184</v>
      </c>
      <c r="B9" s="12">
        <v>244</v>
      </c>
      <c r="C9" s="12">
        <v>10194</v>
      </c>
      <c r="D9" s="24">
        <v>10438</v>
      </c>
    </row>
    <row r="10" spans="1:4" ht="15" x14ac:dyDescent="0.55000000000000004">
      <c r="A10" s="16" t="s">
        <v>183</v>
      </c>
      <c r="B10" s="16">
        <v>21334</v>
      </c>
      <c r="C10" s="16">
        <v>68205</v>
      </c>
      <c r="D10" s="16">
        <v>89539</v>
      </c>
    </row>
    <row r="11" spans="1:4" x14ac:dyDescent="0.55000000000000004">
      <c r="A11" s="17" t="s">
        <v>81</v>
      </c>
      <c r="B11" s="18">
        <v>18692</v>
      </c>
      <c r="C11" s="18">
        <v>67348</v>
      </c>
      <c r="D11" s="18">
        <v>86040</v>
      </c>
    </row>
    <row r="12" spans="1:4" x14ac:dyDescent="0.55000000000000004">
      <c r="A12" s="19" t="s">
        <v>106</v>
      </c>
      <c r="B12" s="20">
        <f>IFERROR(IF(OR(B10="&lt; 5",B10="np",B11="&lt; 5",B11="np"),"np",(B10-B11)/B11),"")</f>
        <v>0.14134389043441045</v>
      </c>
      <c r="C12" s="20">
        <f>IFERROR(IF(OR(C10="&lt; 5",C10="np",C11="&lt; 5",C11="np"),"np",(C10-C11)/C11),"")</f>
        <v>1.272495100077211E-2</v>
      </c>
      <c r="D12" s="20">
        <f>IFERROR(IF(OR(D10="&lt; 5",D10="np",D11="&lt; 5",D11="np"),"np",(D10-D11)/D11),"")</f>
        <v>4.0667131566713158E-2</v>
      </c>
    </row>
    <row r="13" spans="1:4" x14ac:dyDescent="0.55000000000000004">
      <c r="A13" s="19"/>
      <c r="B13" s="20"/>
      <c r="C13" s="20"/>
      <c r="D13" s="20"/>
    </row>
    <row r="14" spans="1:4" x14ac:dyDescent="0.55000000000000004">
      <c r="A14" s="21" t="s">
        <v>185</v>
      </c>
    </row>
    <row r="15" spans="1:4" x14ac:dyDescent="0.55000000000000004">
      <c r="A15" s="21" t="s">
        <v>107</v>
      </c>
    </row>
    <row r="16" spans="1:4" x14ac:dyDescent="0.55000000000000004">
      <c r="A16" s="21" t="s">
        <v>108</v>
      </c>
    </row>
    <row r="17" spans="1:10" x14ac:dyDescent="0.55000000000000004">
      <c r="A17" s="21" t="s">
        <v>186</v>
      </c>
    </row>
    <row r="18" spans="1:10" ht="29.05" customHeight="1" x14ac:dyDescent="0.55000000000000004">
      <c r="A18" s="28" t="s">
        <v>187</v>
      </c>
      <c r="B18" s="29"/>
      <c r="C18" s="29"/>
      <c r="D18" s="29"/>
      <c r="E18" s="29"/>
      <c r="F18" s="29"/>
      <c r="G18" s="29"/>
      <c r="H18" s="29"/>
      <c r="I18" s="29"/>
      <c r="J18" s="30"/>
    </row>
    <row r="19" spans="1:10" x14ac:dyDescent="0.55000000000000004">
      <c r="A19" s="21" t="s">
        <v>117</v>
      </c>
    </row>
  </sheetData>
  <mergeCells count="1">
    <mergeCell ref="A18:J18"/>
  </mergeCells>
  <hyperlinks>
    <hyperlink ref="A1" location="Contents!A1" display="&lt; Back to Contents &gt;" xr:uid="{00000000-0004-0000-0B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F20"/>
  <sheetViews>
    <sheetView workbookViewId="0">
      <pane xSplit="1" ySplit="3" topLeftCell="B4" activePane="bottomRight" state="frozen"/>
      <selection pane="topRight" activeCell="B1" sqref="B1"/>
      <selection pane="bottomLeft" activeCell="A4" sqref="A4"/>
      <selection pane="bottomRight"/>
    </sheetView>
  </sheetViews>
  <sheetFormatPr defaultRowHeight="14.4" x14ac:dyDescent="0.55000000000000004"/>
  <cols>
    <col min="1" max="1" width="32.68359375" style="11" customWidth="1"/>
    <col min="2" max="32" width="12.68359375" style="12" customWidth="1"/>
  </cols>
  <sheetData>
    <row r="1" spans="1:11" x14ac:dyDescent="0.55000000000000004">
      <c r="A1" s="4" t="s">
        <v>15</v>
      </c>
    </row>
    <row r="2" spans="1:11" s="13" customFormat="1" ht="30" customHeight="1" x14ac:dyDescent="0.55000000000000004">
      <c r="A2" s="13" t="s">
        <v>13</v>
      </c>
    </row>
    <row r="3" spans="1:11" x14ac:dyDescent="0.55000000000000004">
      <c r="A3" s="14" t="s">
        <v>181</v>
      </c>
      <c r="B3" s="15">
        <v>2015</v>
      </c>
      <c r="C3" s="15">
        <v>2016</v>
      </c>
      <c r="D3" s="15">
        <v>2017</v>
      </c>
      <c r="E3" s="15">
        <v>2018</v>
      </c>
      <c r="F3" s="15">
        <v>2019</v>
      </c>
      <c r="G3" s="15">
        <v>2020</v>
      </c>
      <c r="H3" s="15">
        <v>2021</v>
      </c>
      <c r="I3" s="15">
        <v>2022</v>
      </c>
      <c r="J3" s="15">
        <v>2023</v>
      </c>
      <c r="K3" s="15">
        <v>2024</v>
      </c>
    </row>
    <row r="4" spans="1:11" ht="15" x14ac:dyDescent="0.55000000000000004">
      <c r="A4" s="11" t="s">
        <v>92</v>
      </c>
      <c r="B4" s="12">
        <v>22049</v>
      </c>
      <c r="C4" s="12">
        <v>23645</v>
      </c>
      <c r="D4" s="12">
        <v>24362</v>
      </c>
      <c r="E4" s="12">
        <v>26645</v>
      </c>
      <c r="F4" s="12">
        <v>26493</v>
      </c>
      <c r="G4" s="12">
        <v>27169</v>
      </c>
      <c r="H4" s="12">
        <v>25809</v>
      </c>
      <c r="I4" s="12">
        <v>24177</v>
      </c>
      <c r="J4" s="12">
        <v>25870</v>
      </c>
      <c r="K4" s="12">
        <v>28117</v>
      </c>
    </row>
    <row r="5" spans="1:11" ht="15" x14ac:dyDescent="0.55000000000000004">
      <c r="A5" s="11" t="s">
        <v>93</v>
      </c>
      <c r="B5" s="12">
        <v>30769</v>
      </c>
      <c r="C5" s="12">
        <v>29961</v>
      </c>
      <c r="D5" s="12">
        <v>31532</v>
      </c>
      <c r="E5" s="12">
        <v>27531</v>
      </c>
      <c r="F5" s="12">
        <v>27366</v>
      </c>
      <c r="G5" s="12">
        <v>29021</v>
      </c>
      <c r="H5" s="12">
        <v>31338</v>
      </c>
      <c r="I5" s="12">
        <v>27676</v>
      </c>
      <c r="J5" s="12">
        <v>25605</v>
      </c>
      <c r="K5" s="12">
        <v>29188</v>
      </c>
    </row>
    <row r="6" spans="1:11" ht="15" x14ac:dyDescent="0.55000000000000004">
      <c r="A6" s="11" t="s">
        <v>94</v>
      </c>
      <c r="B6" s="12">
        <v>4102</v>
      </c>
      <c r="C6" s="12">
        <v>4292</v>
      </c>
      <c r="D6" s="12">
        <v>4116</v>
      </c>
      <c r="E6" s="12">
        <v>4104</v>
      </c>
      <c r="F6" s="12">
        <v>4286</v>
      </c>
      <c r="G6" s="12">
        <v>4450</v>
      </c>
      <c r="H6" s="12">
        <v>4531</v>
      </c>
      <c r="I6" s="12">
        <v>4724</v>
      </c>
      <c r="J6" s="12">
        <v>4868</v>
      </c>
      <c r="K6" s="12">
        <v>5031</v>
      </c>
    </row>
    <row r="7" spans="1:11" ht="15" x14ac:dyDescent="0.55000000000000004">
      <c r="A7" s="11" t="s">
        <v>95</v>
      </c>
      <c r="B7" s="12">
        <v>686</v>
      </c>
      <c r="C7" s="12">
        <v>646</v>
      </c>
      <c r="D7" s="12">
        <v>653</v>
      </c>
      <c r="E7" s="12">
        <v>676</v>
      </c>
      <c r="F7" s="12">
        <v>737</v>
      </c>
      <c r="G7" s="12">
        <v>561</v>
      </c>
      <c r="H7" s="12">
        <v>592</v>
      </c>
      <c r="I7" s="12">
        <v>617</v>
      </c>
      <c r="J7" s="12">
        <v>657</v>
      </c>
      <c r="K7" s="12">
        <v>670</v>
      </c>
    </row>
    <row r="8" spans="1:11" ht="15" x14ac:dyDescent="0.55000000000000004">
      <c r="A8" s="11" t="s">
        <v>96</v>
      </c>
      <c r="B8" s="12">
        <v>657</v>
      </c>
      <c r="C8" s="12">
        <v>672</v>
      </c>
      <c r="D8" s="12">
        <v>685</v>
      </c>
      <c r="E8" s="12">
        <v>702</v>
      </c>
      <c r="F8" s="12">
        <v>694</v>
      </c>
      <c r="G8" s="12">
        <v>678</v>
      </c>
      <c r="H8" s="12">
        <v>666</v>
      </c>
      <c r="I8" s="12">
        <v>647</v>
      </c>
      <c r="J8" s="12">
        <v>685</v>
      </c>
      <c r="K8" s="12">
        <v>742</v>
      </c>
    </row>
    <row r="9" spans="1:11" ht="15" x14ac:dyDescent="0.55000000000000004">
      <c r="A9" s="11" t="s">
        <v>97</v>
      </c>
      <c r="B9" s="12">
        <v>893</v>
      </c>
      <c r="C9" s="12">
        <v>869</v>
      </c>
      <c r="D9" s="12">
        <v>899</v>
      </c>
      <c r="E9" s="12">
        <v>1050</v>
      </c>
      <c r="F9" s="12">
        <v>1040</v>
      </c>
      <c r="G9" s="12">
        <v>1068</v>
      </c>
      <c r="H9" s="12">
        <v>1199</v>
      </c>
      <c r="I9" s="12">
        <v>1421</v>
      </c>
      <c r="J9" s="12">
        <v>1444</v>
      </c>
      <c r="K9" s="12">
        <v>1805</v>
      </c>
    </row>
    <row r="10" spans="1:11" ht="15" x14ac:dyDescent="0.55000000000000004">
      <c r="A10" s="11" t="s">
        <v>98</v>
      </c>
      <c r="B10" s="12">
        <v>0</v>
      </c>
      <c r="C10" s="12">
        <v>0</v>
      </c>
      <c r="D10" s="12">
        <v>0</v>
      </c>
      <c r="E10" s="12">
        <v>0</v>
      </c>
      <c r="F10" s="12">
        <v>0</v>
      </c>
      <c r="G10" s="12">
        <v>841</v>
      </c>
      <c r="H10" s="12">
        <v>448</v>
      </c>
      <c r="I10" s="12">
        <v>441</v>
      </c>
      <c r="J10" s="12">
        <v>437</v>
      </c>
      <c r="K10" s="12">
        <v>431</v>
      </c>
    </row>
    <row r="12" spans="1:11" x14ac:dyDescent="0.55000000000000004">
      <c r="A12" s="21" t="s">
        <v>109</v>
      </c>
    </row>
    <row r="13" spans="1:11" x14ac:dyDescent="0.55000000000000004">
      <c r="A13" s="21" t="s">
        <v>110</v>
      </c>
    </row>
    <row r="14" spans="1:11" x14ac:dyDescent="0.55000000000000004">
      <c r="A14" s="21" t="s">
        <v>111</v>
      </c>
    </row>
    <row r="15" spans="1:11" x14ac:dyDescent="0.55000000000000004">
      <c r="A15" s="21" t="s">
        <v>112</v>
      </c>
    </row>
    <row r="16" spans="1:11" x14ac:dyDescent="0.55000000000000004">
      <c r="A16" s="21" t="s">
        <v>113</v>
      </c>
    </row>
    <row r="17" spans="1:1" x14ac:dyDescent="0.55000000000000004">
      <c r="A17" s="21" t="s">
        <v>114</v>
      </c>
    </row>
    <row r="18" spans="1:1" x14ac:dyDescent="0.55000000000000004">
      <c r="A18" s="21" t="s">
        <v>115</v>
      </c>
    </row>
    <row r="19" spans="1:1" x14ac:dyDescent="0.55000000000000004">
      <c r="A19" s="21" t="s">
        <v>116</v>
      </c>
    </row>
    <row r="20" spans="1:1" x14ac:dyDescent="0.55000000000000004">
      <c r="A20" s="21" t="s">
        <v>117</v>
      </c>
    </row>
  </sheetData>
  <hyperlinks>
    <hyperlink ref="A1" location="Contents!A1" display="&lt; Back to Contents &gt;"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F20"/>
  <sheetViews>
    <sheetView workbookViewId="0">
      <pane xSplit="1" ySplit="3" topLeftCell="B4" activePane="bottomRight" state="frozen"/>
      <selection pane="topRight" activeCell="B1" sqref="B1"/>
      <selection pane="bottomLeft" activeCell="A4" sqref="A4"/>
      <selection pane="bottomRight"/>
    </sheetView>
  </sheetViews>
  <sheetFormatPr defaultRowHeight="14.4" x14ac:dyDescent="0.55000000000000004"/>
  <cols>
    <col min="1" max="1" width="32.68359375" style="11" customWidth="1"/>
    <col min="2" max="32" width="12.68359375" style="12" customWidth="1"/>
  </cols>
  <sheetData>
    <row r="1" spans="1:11" x14ac:dyDescent="0.55000000000000004">
      <c r="A1" s="4" t="s">
        <v>15</v>
      </c>
    </row>
    <row r="2" spans="1:11" s="13" customFormat="1" ht="30" customHeight="1" x14ac:dyDescent="0.55000000000000004">
      <c r="A2" s="13" t="s">
        <v>14</v>
      </c>
    </row>
    <row r="3" spans="1:11" x14ac:dyDescent="0.55000000000000004">
      <c r="A3" s="14" t="s">
        <v>181</v>
      </c>
      <c r="B3" s="15">
        <v>2015</v>
      </c>
      <c r="C3" s="15">
        <v>2016</v>
      </c>
      <c r="D3" s="15">
        <v>2017</v>
      </c>
      <c r="E3" s="15">
        <v>2018</v>
      </c>
      <c r="F3" s="15">
        <v>2019</v>
      </c>
      <c r="G3" s="15">
        <v>2020</v>
      </c>
      <c r="H3" s="15">
        <v>2021</v>
      </c>
      <c r="I3" s="15">
        <v>2022</v>
      </c>
      <c r="J3" s="15">
        <v>2023</v>
      </c>
      <c r="K3" s="15">
        <v>2024</v>
      </c>
    </row>
    <row r="4" spans="1:11" ht="15" x14ac:dyDescent="0.55000000000000004">
      <c r="A4" s="11" t="s">
        <v>92</v>
      </c>
      <c r="B4" s="12">
        <v>57893</v>
      </c>
      <c r="C4" s="12">
        <v>62365</v>
      </c>
      <c r="D4" s="12">
        <v>65977</v>
      </c>
      <c r="E4" s="12">
        <v>71157</v>
      </c>
      <c r="F4" s="12">
        <v>74897</v>
      </c>
      <c r="G4" s="12">
        <v>78281</v>
      </c>
      <c r="H4" s="12">
        <v>78288</v>
      </c>
      <c r="I4" s="12">
        <v>75549</v>
      </c>
      <c r="J4" s="12">
        <v>73978</v>
      </c>
      <c r="K4" s="12">
        <v>76583</v>
      </c>
    </row>
    <row r="5" spans="1:11" ht="15" x14ac:dyDescent="0.55000000000000004">
      <c r="A5" s="11" t="s">
        <v>93</v>
      </c>
      <c r="B5" s="12">
        <v>85390</v>
      </c>
      <c r="C5" s="12">
        <v>87134</v>
      </c>
      <c r="D5" s="12">
        <v>92095</v>
      </c>
      <c r="E5" s="12">
        <v>88156</v>
      </c>
      <c r="F5" s="12">
        <v>87047</v>
      </c>
      <c r="G5" s="12">
        <v>89038</v>
      </c>
      <c r="H5" s="12">
        <v>94111</v>
      </c>
      <c r="I5" s="12">
        <v>90028</v>
      </c>
      <c r="J5" s="12">
        <v>86040</v>
      </c>
      <c r="K5" s="12">
        <v>89539</v>
      </c>
    </row>
    <row r="6" spans="1:11" ht="15" x14ac:dyDescent="0.55000000000000004">
      <c r="A6" s="11" t="s">
        <v>94</v>
      </c>
      <c r="B6" s="12">
        <v>18026</v>
      </c>
      <c r="C6" s="12">
        <v>18091</v>
      </c>
      <c r="D6" s="12">
        <v>18146</v>
      </c>
      <c r="E6" s="12">
        <v>18250</v>
      </c>
      <c r="F6" s="12">
        <v>18450</v>
      </c>
      <c r="G6" s="12">
        <v>18755</v>
      </c>
      <c r="H6" s="12">
        <v>18785</v>
      </c>
      <c r="I6" s="12">
        <v>19193</v>
      </c>
      <c r="J6" s="12">
        <v>19316</v>
      </c>
      <c r="K6" s="12">
        <v>19917</v>
      </c>
    </row>
    <row r="7" spans="1:11" ht="15" x14ac:dyDescent="0.55000000000000004">
      <c r="A7" s="11" t="s">
        <v>95</v>
      </c>
      <c r="B7" s="12">
        <v>3123</v>
      </c>
      <c r="C7" s="12">
        <v>3192</v>
      </c>
      <c r="D7" s="12">
        <v>3212</v>
      </c>
      <c r="E7" s="12">
        <v>3205</v>
      </c>
      <c r="F7" s="12">
        <v>3288</v>
      </c>
      <c r="G7" s="12">
        <v>3225</v>
      </c>
      <c r="H7" s="12">
        <v>3157</v>
      </c>
      <c r="I7" s="12">
        <v>3176</v>
      </c>
      <c r="J7" s="12">
        <v>3247</v>
      </c>
      <c r="K7" s="12">
        <v>3269</v>
      </c>
    </row>
    <row r="8" spans="1:11" ht="15" x14ac:dyDescent="0.55000000000000004">
      <c r="A8" s="11" t="s">
        <v>96</v>
      </c>
      <c r="B8" s="12">
        <v>2700</v>
      </c>
      <c r="C8" s="12">
        <v>2721</v>
      </c>
      <c r="D8" s="12">
        <v>2735</v>
      </c>
      <c r="E8" s="12">
        <v>2813</v>
      </c>
      <c r="F8" s="12">
        <v>2815</v>
      </c>
      <c r="G8" s="12">
        <v>2820</v>
      </c>
      <c r="H8" s="12">
        <v>2795</v>
      </c>
      <c r="I8" s="12">
        <v>2789</v>
      </c>
      <c r="J8" s="12">
        <v>2785</v>
      </c>
      <c r="K8" s="12">
        <v>2905</v>
      </c>
    </row>
    <row r="9" spans="1:11" ht="15" x14ac:dyDescent="0.55000000000000004">
      <c r="A9" s="11" t="s">
        <v>97</v>
      </c>
      <c r="B9" s="12">
        <v>2638</v>
      </c>
      <c r="C9" s="12">
        <v>2544</v>
      </c>
      <c r="D9" s="12">
        <v>2463</v>
      </c>
      <c r="E9" s="12">
        <v>2590</v>
      </c>
      <c r="F9" s="12">
        <v>2584</v>
      </c>
      <c r="G9" s="12">
        <v>2620</v>
      </c>
      <c r="H9" s="12">
        <v>2899</v>
      </c>
      <c r="I9" s="12">
        <v>3132</v>
      </c>
      <c r="J9" s="12">
        <v>3223</v>
      </c>
      <c r="K9" s="12">
        <v>3644</v>
      </c>
    </row>
    <row r="10" spans="1:11" ht="15" x14ac:dyDescent="0.55000000000000004">
      <c r="A10" s="11" t="s">
        <v>98</v>
      </c>
      <c r="B10" s="12">
        <v>0</v>
      </c>
      <c r="C10" s="12">
        <v>0</v>
      </c>
      <c r="D10" s="12">
        <v>0</v>
      </c>
      <c r="E10" s="12">
        <v>0</v>
      </c>
      <c r="F10" s="12">
        <v>0</v>
      </c>
      <c r="G10" s="12">
        <v>2112</v>
      </c>
      <c r="H10" s="12">
        <v>1457</v>
      </c>
      <c r="I10" s="12">
        <v>1429</v>
      </c>
      <c r="J10" s="12">
        <v>1342</v>
      </c>
      <c r="K10" s="12">
        <v>1275</v>
      </c>
    </row>
    <row r="12" spans="1:11" x14ac:dyDescent="0.55000000000000004">
      <c r="A12" s="21" t="s">
        <v>109</v>
      </c>
    </row>
    <row r="13" spans="1:11" x14ac:dyDescent="0.55000000000000004">
      <c r="A13" s="21" t="s">
        <v>110</v>
      </c>
    </row>
    <row r="14" spans="1:11" x14ac:dyDescent="0.55000000000000004">
      <c r="A14" s="21" t="s">
        <v>111</v>
      </c>
    </row>
    <row r="15" spans="1:11" x14ac:dyDescent="0.55000000000000004">
      <c r="A15" s="21" t="s">
        <v>112</v>
      </c>
    </row>
    <row r="16" spans="1:11" x14ac:dyDescent="0.55000000000000004">
      <c r="A16" s="21" t="s">
        <v>113</v>
      </c>
    </row>
    <row r="17" spans="1:1" x14ac:dyDescent="0.55000000000000004">
      <c r="A17" s="21" t="s">
        <v>114</v>
      </c>
    </row>
    <row r="18" spans="1:1" x14ac:dyDescent="0.55000000000000004">
      <c r="A18" s="21" t="s">
        <v>115</v>
      </c>
    </row>
    <row r="19" spans="1:1" x14ac:dyDescent="0.55000000000000004">
      <c r="A19" s="21" t="s">
        <v>116</v>
      </c>
    </row>
    <row r="20" spans="1:1" x14ac:dyDescent="0.55000000000000004">
      <c r="A20" s="21" t="s">
        <v>117</v>
      </c>
    </row>
  </sheetData>
  <hyperlinks>
    <hyperlink ref="A1" location="Contents!A1" display="&lt; Back to Contents &gt;" xr:uid="{00000000-0004-0000-0D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116"/>
  <sheetViews>
    <sheetView workbookViewId="0"/>
  </sheetViews>
  <sheetFormatPr defaultRowHeight="14.4" x14ac:dyDescent="0.55000000000000004"/>
  <cols>
    <col min="1" max="1" width="170.578125" style="5" customWidth="1"/>
    <col min="2" max="31" width="9.15625" style="5"/>
  </cols>
  <sheetData>
    <row r="1" spans="1:1" x14ac:dyDescent="0.55000000000000004">
      <c r="A1" s="4" t="s">
        <v>15</v>
      </c>
    </row>
    <row r="2" spans="1:1" ht="18.3" x14ac:dyDescent="0.7">
      <c r="A2" s="6" t="s">
        <v>2</v>
      </c>
    </row>
    <row r="3" spans="1:1" x14ac:dyDescent="0.55000000000000004">
      <c r="A3" s="7"/>
    </row>
    <row r="4" spans="1:1" x14ac:dyDescent="0.55000000000000004">
      <c r="A4" s="7"/>
    </row>
    <row r="5" spans="1:1" ht="15.6" x14ac:dyDescent="0.6">
      <c r="A5" s="8" t="s">
        <v>16</v>
      </c>
    </row>
    <row r="6" spans="1:1" x14ac:dyDescent="0.55000000000000004">
      <c r="A6" s="7"/>
    </row>
    <row r="7" spans="1:1" ht="28.8" x14ac:dyDescent="0.55000000000000004">
      <c r="A7" s="7" t="s">
        <v>17</v>
      </c>
    </row>
    <row r="8" spans="1:1" x14ac:dyDescent="0.55000000000000004">
      <c r="A8" s="7" t="s">
        <v>18</v>
      </c>
    </row>
    <row r="9" spans="1:1" x14ac:dyDescent="0.55000000000000004">
      <c r="A9" s="7"/>
    </row>
    <row r="10" spans="1:1" x14ac:dyDescent="0.55000000000000004">
      <c r="A10" s="9" t="s">
        <v>19</v>
      </c>
    </row>
    <row r="11" spans="1:1" x14ac:dyDescent="0.55000000000000004">
      <c r="A11" s="7"/>
    </row>
    <row r="12" spans="1:1" x14ac:dyDescent="0.55000000000000004">
      <c r="A12" s="7" t="s">
        <v>20</v>
      </c>
    </row>
    <row r="13" spans="1:1" x14ac:dyDescent="0.55000000000000004">
      <c r="A13" s="7"/>
    </row>
    <row r="14" spans="1:1" x14ac:dyDescent="0.55000000000000004">
      <c r="A14" s="9" t="s">
        <v>21</v>
      </c>
    </row>
    <row r="15" spans="1:1" x14ac:dyDescent="0.55000000000000004">
      <c r="A15" s="7"/>
    </row>
    <row r="16" spans="1:1" x14ac:dyDescent="0.55000000000000004">
      <c r="A16" s="7" t="s">
        <v>22</v>
      </c>
    </row>
    <row r="17" spans="1:1" x14ac:dyDescent="0.55000000000000004">
      <c r="A17" s="7"/>
    </row>
    <row r="18" spans="1:1" x14ac:dyDescent="0.55000000000000004">
      <c r="A18" s="9" t="s">
        <v>23</v>
      </c>
    </row>
    <row r="19" spans="1:1" x14ac:dyDescent="0.55000000000000004">
      <c r="A19" s="7"/>
    </row>
    <row r="20" spans="1:1" ht="43.2" x14ac:dyDescent="0.55000000000000004">
      <c r="A20" s="7" t="s">
        <v>24</v>
      </c>
    </row>
    <row r="21" spans="1:1" x14ac:dyDescent="0.55000000000000004">
      <c r="A21" s="7"/>
    </row>
    <row r="22" spans="1:1" x14ac:dyDescent="0.55000000000000004">
      <c r="A22" s="9" t="s">
        <v>25</v>
      </c>
    </row>
    <row r="23" spans="1:1" x14ac:dyDescent="0.55000000000000004">
      <c r="A23" s="7"/>
    </row>
    <row r="24" spans="1:1" x14ac:dyDescent="0.55000000000000004">
      <c r="A24" s="7" t="s">
        <v>26</v>
      </c>
    </row>
    <row r="25" spans="1:1" x14ac:dyDescent="0.55000000000000004">
      <c r="A25" s="7"/>
    </row>
    <row r="26" spans="1:1" x14ac:dyDescent="0.55000000000000004">
      <c r="A26" s="9" t="s">
        <v>27</v>
      </c>
    </row>
    <row r="27" spans="1:1" x14ac:dyDescent="0.55000000000000004">
      <c r="A27" s="7"/>
    </row>
    <row r="28" spans="1:1" x14ac:dyDescent="0.55000000000000004">
      <c r="A28" s="7" t="s">
        <v>28</v>
      </c>
    </row>
    <row r="29" spans="1:1" x14ac:dyDescent="0.55000000000000004">
      <c r="A29" s="7"/>
    </row>
    <row r="30" spans="1:1" x14ac:dyDescent="0.55000000000000004">
      <c r="A30" s="9" t="s">
        <v>29</v>
      </c>
    </row>
    <row r="31" spans="1:1" x14ac:dyDescent="0.55000000000000004">
      <c r="A31" s="7"/>
    </row>
    <row r="32" spans="1:1" x14ac:dyDescent="0.55000000000000004">
      <c r="A32" s="7" t="s">
        <v>30</v>
      </c>
    </row>
    <row r="33" spans="1:1" x14ac:dyDescent="0.55000000000000004">
      <c r="A33" s="7"/>
    </row>
    <row r="34" spans="1:1" x14ac:dyDescent="0.55000000000000004">
      <c r="A34" s="9" t="s">
        <v>31</v>
      </c>
    </row>
    <row r="35" spans="1:1" x14ac:dyDescent="0.55000000000000004">
      <c r="A35" s="7"/>
    </row>
    <row r="36" spans="1:1" ht="28.8" x14ac:dyDescent="0.55000000000000004">
      <c r="A36" s="7" t="s">
        <v>32</v>
      </c>
    </row>
    <row r="37" spans="1:1" x14ac:dyDescent="0.55000000000000004">
      <c r="A37" s="7"/>
    </row>
    <row r="38" spans="1:1" x14ac:dyDescent="0.55000000000000004">
      <c r="A38" s="9" t="s">
        <v>33</v>
      </c>
    </row>
    <row r="39" spans="1:1" x14ac:dyDescent="0.55000000000000004">
      <c r="A39" s="7"/>
    </row>
    <row r="40" spans="1:1" ht="28.8" x14ac:dyDescent="0.55000000000000004">
      <c r="A40" s="7" t="s">
        <v>34</v>
      </c>
    </row>
    <row r="41" spans="1:1" x14ac:dyDescent="0.55000000000000004">
      <c r="A41" s="7"/>
    </row>
    <row r="42" spans="1:1" x14ac:dyDescent="0.55000000000000004">
      <c r="A42" s="9" t="s">
        <v>35</v>
      </c>
    </row>
    <row r="43" spans="1:1" x14ac:dyDescent="0.55000000000000004">
      <c r="A43" s="7"/>
    </row>
    <row r="44" spans="1:1" ht="28.8" x14ac:dyDescent="0.55000000000000004">
      <c r="A44" s="7" t="s">
        <v>36</v>
      </c>
    </row>
    <row r="45" spans="1:1" x14ac:dyDescent="0.55000000000000004">
      <c r="A45" s="7"/>
    </row>
    <row r="46" spans="1:1" x14ac:dyDescent="0.55000000000000004">
      <c r="A46" s="9" t="s">
        <v>37</v>
      </c>
    </row>
    <row r="47" spans="1:1" x14ac:dyDescent="0.55000000000000004">
      <c r="A47" s="7"/>
    </row>
    <row r="48" spans="1:1" ht="28.8" x14ac:dyDescent="0.55000000000000004">
      <c r="A48" s="7" t="s">
        <v>38</v>
      </c>
    </row>
    <row r="49" spans="1:1" x14ac:dyDescent="0.55000000000000004">
      <c r="A49" s="7"/>
    </row>
    <row r="50" spans="1:1" x14ac:dyDescent="0.55000000000000004">
      <c r="A50" s="9" t="s">
        <v>39</v>
      </c>
    </row>
    <row r="51" spans="1:1" x14ac:dyDescent="0.55000000000000004">
      <c r="A51" s="7"/>
    </row>
    <row r="52" spans="1:1" ht="28.8" x14ac:dyDescent="0.55000000000000004">
      <c r="A52" s="7" t="s">
        <v>40</v>
      </c>
    </row>
    <row r="53" spans="1:1" x14ac:dyDescent="0.55000000000000004">
      <c r="A53" s="7"/>
    </row>
    <row r="54" spans="1:1" x14ac:dyDescent="0.55000000000000004">
      <c r="A54" s="9" t="s">
        <v>41</v>
      </c>
    </row>
    <row r="55" spans="1:1" x14ac:dyDescent="0.55000000000000004">
      <c r="A55" s="7"/>
    </row>
    <row r="56" spans="1:1" x14ac:dyDescent="0.55000000000000004">
      <c r="A56" s="7" t="s">
        <v>42</v>
      </c>
    </row>
    <row r="57" spans="1:1" x14ac:dyDescent="0.55000000000000004">
      <c r="A57" s="7"/>
    </row>
    <row r="58" spans="1:1" x14ac:dyDescent="0.55000000000000004">
      <c r="A58" s="9" t="s">
        <v>43</v>
      </c>
    </row>
    <row r="59" spans="1:1" x14ac:dyDescent="0.55000000000000004">
      <c r="A59" s="7"/>
    </row>
    <row r="60" spans="1:1" ht="28.8" x14ac:dyDescent="0.55000000000000004">
      <c r="A60" s="7" t="s">
        <v>44</v>
      </c>
    </row>
    <row r="61" spans="1:1" x14ac:dyDescent="0.55000000000000004">
      <c r="A61" s="7"/>
    </row>
    <row r="62" spans="1:1" x14ac:dyDescent="0.55000000000000004">
      <c r="A62" s="9" t="s">
        <v>45</v>
      </c>
    </row>
    <row r="63" spans="1:1" x14ac:dyDescent="0.55000000000000004">
      <c r="A63" s="7"/>
    </row>
    <row r="64" spans="1:1" ht="28.8" x14ac:dyDescent="0.55000000000000004">
      <c r="A64" s="7" t="s">
        <v>46</v>
      </c>
    </row>
    <row r="65" spans="1:1" x14ac:dyDescent="0.55000000000000004">
      <c r="A65" s="7"/>
    </row>
    <row r="66" spans="1:1" x14ac:dyDescent="0.55000000000000004">
      <c r="A66" s="9" t="s">
        <v>47</v>
      </c>
    </row>
    <row r="67" spans="1:1" x14ac:dyDescent="0.55000000000000004">
      <c r="A67" s="7"/>
    </row>
    <row r="68" spans="1:1" x14ac:dyDescent="0.55000000000000004">
      <c r="A68" s="7" t="s">
        <v>48</v>
      </c>
    </row>
    <row r="69" spans="1:1" x14ac:dyDescent="0.55000000000000004">
      <c r="A69" s="7"/>
    </row>
    <row r="70" spans="1:1" x14ac:dyDescent="0.55000000000000004">
      <c r="A70" s="9" t="s">
        <v>49</v>
      </c>
    </row>
    <row r="71" spans="1:1" x14ac:dyDescent="0.55000000000000004">
      <c r="A71" s="7"/>
    </row>
    <row r="72" spans="1:1" x14ac:dyDescent="0.55000000000000004">
      <c r="A72" s="7" t="s">
        <v>50</v>
      </c>
    </row>
    <row r="73" spans="1:1" x14ac:dyDescent="0.55000000000000004">
      <c r="A73" s="7"/>
    </row>
    <row r="74" spans="1:1" x14ac:dyDescent="0.55000000000000004">
      <c r="A74" s="7"/>
    </row>
    <row r="75" spans="1:1" x14ac:dyDescent="0.55000000000000004">
      <c r="A75" s="7"/>
    </row>
    <row r="76" spans="1:1" ht="15.6" x14ac:dyDescent="0.6">
      <c r="A76" s="8" t="s">
        <v>51</v>
      </c>
    </row>
    <row r="77" spans="1:1" x14ac:dyDescent="0.55000000000000004">
      <c r="A77" s="7"/>
    </row>
    <row r="78" spans="1:1" x14ac:dyDescent="0.55000000000000004">
      <c r="A78" s="7" t="s">
        <v>52</v>
      </c>
    </row>
    <row r="79" spans="1:1" x14ac:dyDescent="0.55000000000000004">
      <c r="A79" s="10" t="s">
        <v>53</v>
      </c>
    </row>
    <row r="80" spans="1:1" x14ac:dyDescent="0.55000000000000004">
      <c r="A80" s="10" t="s">
        <v>54</v>
      </c>
    </row>
    <row r="81" spans="1:1" x14ac:dyDescent="0.55000000000000004">
      <c r="A81" s="10" t="s">
        <v>55</v>
      </c>
    </row>
    <row r="82" spans="1:1" x14ac:dyDescent="0.55000000000000004">
      <c r="A82" s="10" t="s">
        <v>56</v>
      </c>
    </row>
    <row r="83" spans="1:1" x14ac:dyDescent="0.55000000000000004">
      <c r="A83" s="10" t="s">
        <v>57</v>
      </c>
    </row>
    <row r="84" spans="1:1" x14ac:dyDescent="0.55000000000000004">
      <c r="A84" s="10" t="s">
        <v>25</v>
      </c>
    </row>
    <row r="85" spans="1:1" x14ac:dyDescent="0.55000000000000004">
      <c r="A85" s="10" t="s">
        <v>58</v>
      </c>
    </row>
    <row r="86" spans="1:1" x14ac:dyDescent="0.55000000000000004">
      <c r="A86" s="7"/>
    </row>
    <row r="87" spans="1:1" x14ac:dyDescent="0.55000000000000004">
      <c r="A87" s="7" t="s">
        <v>59</v>
      </c>
    </row>
    <row r="88" spans="1:1" x14ac:dyDescent="0.55000000000000004">
      <c r="A88" s="10" t="s">
        <v>60</v>
      </c>
    </row>
    <row r="89" spans="1:1" x14ac:dyDescent="0.55000000000000004">
      <c r="A89" s="7"/>
    </row>
    <row r="90" spans="1:1" x14ac:dyDescent="0.55000000000000004">
      <c r="A90" s="7"/>
    </row>
    <row r="91" spans="1:1" x14ac:dyDescent="0.55000000000000004">
      <c r="A91" s="7"/>
    </row>
    <row r="92" spans="1:1" ht="15.6" x14ac:dyDescent="0.6">
      <c r="A92" s="8" t="s">
        <v>61</v>
      </c>
    </row>
    <row r="93" spans="1:1" x14ac:dyDescent="0.55000000000000004">
      <c r="A93" s="7"/>
    </row>
    <row r="94" spans="1:1" x14ac:dyDescent="0.55000000000000004">
      <c r="A94" s="7" t="s">
        <v>62</v>
      </c>
    </row>
    <row r="95" spans="1:1" x14ac:dyDescent="0.55000000000000004">
      <c r="A95" s="10" t="s">
        <v>63</v>
      </c>
    </row>
    <row r="96" spans="1:1" x14ac:dyDescent="0.55000000000000004">
      <c r="A96" s="7"/>
    </row>
    <row r="97" spans="1:1" x14ac:dyDescent="0.55000000000000004">
      <c r="A97" s="7"/>
    </row>
    <row r="98" spans="1:1" x14ac:dyDescent="0.55000000000000004">
      <c r="A98" s="7"/>
    </row>
    <row r="99" spans="1:1" ht="15.6" x14ac:dyDescent="0.6">
      <c r="A99" s="8" t="s">
        <v>64</v>
      </c>
    </row>
    <row r="100" spans="1:1" x14ac:dyDescent="0.55000000000000004">
      <c r="A100" s="7"/>
    </row>
    <row r="101" spans="1:1" ht="18.3" x14ac:dyDescent="0.7">
      <c r="A101" s="6" t="s">
        <v>65</v>
      </c>
    </row>
    <row r="102" spans="1:1" x14ac:dyDescent="0.55000000000000004">
      <c r="A102" s="10" t="s">
        <v>66</v>
      </c>
    </row>
    <row r="103" spans="1:1" x14ac:dyDescent="0.55000000000000004">
      <c r="A103" s="7"/>
    </row>
    <row r="104" spans="1:1" ht="18.3" x14ac:dyDescent="0.7">
      <c r="A104" s="6" t="s">
        <v>67</v>
      </c>
    </row>
    <row r="105" spans="1:1" x14ac:dyDescent="0.55000000000000004">
      <c r="A105" s="10" t="s">
        <v>68</v>
      </c>
    </row>
    <row r="106" spans="1:1" x14ac:dyDescent="0.55000000000000004">
      <c r="A106" s="7"/>
    </row>
    <row r="107" spans="1:1" ht="18.3" x14ac:dyDescent="0.7">
      <c r="A107" s="6" t="s">
        <v>69</v>
      </c>
    </row>
    <row r="108" spans="1:1" x14ac:dyDescent="0.55000000000000004">
      <c r="A108" s="10" t="s">
        <v>70</v>
      </c>
    </row>
    <row r="109" spans="1:1" x14ac:dyDescent="0.55000000000000004">
      <c r="A109" s="7"/>
    </row>
    <row r="110" spans="1:1" ht="18.3" x14ac:dyDescent="0.7">
      <c r="A110" s="6" t="s">
        <v>71</v>
      </c>
    </row>
    <row r="111" spans="1:1" x14ac:dyDescent="0.55000000000000004">
      <c r="A111" s="10" t="s">
        <v>72</v>
      </c>
    </row>
    <row r="112" spans="1:1" x14ac:dyDescent="0.55000000000000004">
      <c r="A112" s="7"/>
    </row>
    <row r="113" spans="1:1" ht="18.3" x14ac:dyDescent="0.7">
      <c r="A113" s="6" t="s">
        <v>73</v>
      </c>
    </row>
    <row r="114" spans="1:1" x14ac:dyDescent="0.55000000000000004">
      <c r="A114" s="7" t="s">
        <v>74</v>
      </c>
    </row>
    <row r="115" spans="1:1" x14ac:dyDescent="0.55000000000000004">
      <c r="A115" s="10" t="s">
        <v>75</v>
      </c>
    </row>
    <row r="116" spans="1:1" x14ac:dyDescent="0.55000000000000004">
      <c r="A116" s="7"/>
    </row>
  </sheetData>
  <hyperlinks>
    <hyperlink ref="A1" location="Contents!A1" display="&lt; Back to Contents &gt;" xr:uid="{00000000-0004-0000-0100-000000000000}"/>
    <hyperlink ref="A79" r:id="rId1" xr:uid="{00000000-0004-0000-0100-000001000000}"/>
    <hyperlink ref="A80" r:id="rId2" xr:uid="{00000000-0004-0000-0100-000002000000}"/>
    <hyperlink ref="A81" r:id="rId3" xr:uid="{00000000-0004-0000-0100-000003000000}"/>
    <hyperlink ref="A82" r:id="rId4" xr:uid="{00000000-0004-0000-0100-000004000000}"/>
    <hyperlink ref="A83" r:id="rId5" xr:uid="{00000000-0004-0000-0100-000005000000}"/>
    <hyperlink ref="A84" r:id="rId6" xr:uid="{00000000-0004-0000-0100-000006000000}"/>
    <hyperlink ref="A85" r:id="rId7" xr:uid="{00000000-0004-0000-0100-000007000000}"/>
    <hyperlink ref="A88" r:id="rId8" xr:uid="{00000000-0004-0000-0100-000008000000}"/>
    <hyperlink ref="A95" r:id="rId9" xr:uid="{00000000-0004-0000-0100-000009000000}"/>
    <hyperlink ref="A102" r:id="rId10" xr:uid="{00000000-0004-0000-0100-00000A000000}"/>
    <hyperlink ref="A105" r:id="rId11" xr:uid="{00000000-0004-0000-0100-00000B000000}"/>
    <hyperlink ref="A108" r:id="rId12" xr:uid="{00000000-0004-0000-0100-00000C000000}"/>
    <hyperlink ref="A111" r:id="rId13" xr:uid="{00000000-0004-0000-0100-00000D000000}"/>
    <hyperlink ref="A115" r:id="rId14" xr:uid="{00000000-0004-0000-0100-00000E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27"/>
  <sheetViews>
    <sheetView workbookViewId="0">
      <pane xSplit="2" ySplit="3" topLeftCell="C4" activePane="bottomRight" state="frozen"/>
      <selection pane="topRight" activeCell="C1" sqref="C1"/>
      <selection pane="bottomLeft" activeCell="A4" sqref="A4"/>
      <selection pane="bottomRight"/>
    </sheetView>
  </sheetViews>
  <sheetFormatPr defaultRowHeight="14.4" x14ac:dyDescent="0.55000000000000004"/>
  <cols>
    <col min="1" max="1" width="22.68359375" style="11" customWidth="1"/>
    <col min="2" max="2" width="32.68359375" style="11" customWidth="1"/>
    <col min="3" max="7" width="12.68359375" style="12" customWidth="1"/>
    <col min="8" max="8" width="16.26171875" style="12" customWidth="1"/>
    <col min="9" max="30" width="12.68359375" style="12" customWidth="1"/>
  </cols>
  <sheetData>
    <row r="1" spans="1:9" x14ac:dyDescent="0.55000000000000004">
      <c r="A1" s="4" t="s">
        <v>15</v>
      </c>
    </row>
    <row r="2" spans="1:9" s="13" customFormat="1" ht="30" customHeight="1" x14ac:dyDescent="0.55000000000000004">
      <c r="A2" s="13" t="s">
        <v>3</v>
      </c>
    </row>
    <row r="3" spans="1:9" ht="15" x14ac:dyDescent="0.55000000000000004">
      <c r="A3" s="14" t="s">
        <v>76</v>
      </c>
      <c r="B3" s="14" t="s">
        <v>77</v>
      </c>
      <c r="C3" s="15" t="s">
        <v>99</v>
      </c>
      <c r="D3" s="15" t="s">
        <v>100</v>
      </c>
      <c r="E3" s="15" t="s">
        <v>101</v>
      </c>
      <c r="F3" s="15" t="s">
        <v>102</v>
      </c>
      <c r="G3" s="15" t="s">
        <v>103</v>
      </c>
      <c r="H3" s="15" t="s">
        <v>104</v>
      </c>
      <c r="I3" s="15" t="s">
        <v>105</v>
      </c>
    </row>
    <row r="4" spans="1:9" x14ac:dyDescent="0.55000000000000004">
      <c r="A4" s="11" t="s">
        <v>78</v>
      </c>
      <c r="B4" s="11" t="s">
        <v>82</v>
      </c>
      <c r="C4" s="12">
        <v>15837</v>
      </c>
      <c r="D4" s="12">
        <v>13538</v>
      </c>
      <c r="E4" s="12">
        <v>4420</v>
      </c>
      <c r="F4" s="12">
        <v>565</v>
      </c>
      <c r="G4" s="12">
        <v>420</v>
      </c>
      <c r="H4" s="12">
        <v>1151</v>
      </c>
      <c r="I4" s="12">
        <v>374</v>
      </c>
    </row>
    <row r="5" spans="1:9" x14ac:dyDescent="0.55000000000000004">
      <c r="A5" s="11" t="s">
        <v>78</v>
      </c>
      <c r="B5" s="11" t="s">
        <v>83</v>
      </c>
      <c r="C5" s="12">
        <v>2489</v>
      </c>
      <c r="D5" s="12">
        <v>9037</v>
      </c>
      <c r="E5" s="12">
        <v>30</v>
      </c>
      <c r="F5" s="12" t="s">
        <v>88</v>
      </c>
      <c r="G5" s="12" t="s">
        <v>88</v>
      </c>
      <c r="H5" s="12">
        <v>145</v>
      </c>
      <c r="I5" s="12">
        <v>9</v>
      </c>
    </row>
    <row r="6" spans="1:9" x14ac:dyDescent="0.55000000000000004">
      <c r="A6" s="11" t="s">
        <v>78</v>
      </c>
      <c r="B6" s="11" t="s">
        <v>84</v>
      </c>
      <c r="C6" s="12">
        <v>9791</v>
      </c>
      <c r="D6" s="12">
        <v>6613</v>
      </c>
      <c r="E6" s="12">
        <v>581</v>
      </c>
      <c r="F6" s="12" t="s">
        <v>89</v>
      </c>
      <c r="G6" s="12" t="s">
        <v>89</v>
      </c>
      <c r="H6" s="12">
        <v>509</v>
      </c>
      <c r="I6" s="12">
        <v>48</v>
      </c>
    </row>
    <row r="7" spans="1:9" x14ac:dyDescent="0.55000000000000004">
      <c r="A7" s="16" t="s">
        <v>78</v>
      </c>
      <c r="B7" s="16" t="s">
        <v>85</v>
      </c>
      <c r="C7" s="16">
        <v>28117</v>
      </c>
      <c r="D7" s="16">
        <v>29188</v>
      </c>
      <c r="E7" s="16">
        <v>5031</v>
      </c>
      <c r="F7" s="16">
        <v>670</v>
      </c>
      <c r="G7" s="16">
        <v>742</v>
      </c>
      <c r="H7" s="16">
        <v>1805</v>
      </c>
      <c r="I7" s="16">
        <v>431</v>
      </c>
    </row>
    <row r="8" spans="1:9" x14ac:dyDescent="0.55000000000000004">
      <c r="A8" s="11" t="s">
        <v>79</v>
      </c>
      <c r="B8" s="11" t="s">
        <v>86</v>
      </c>
      <c r="C8" s="12">
        <v>24696</v>
      </c>
      <c r="D8" s="12">
        <v>23885</v>
      </c>
      <c r="E8" s="12">
        <v>5013</v>
      </c>
      <c r="F8" s="12">
        <v>635</v>
      </c>
      <c r="G8" s="12">
        <v>709</v>
      </c>
      <c r="H8" s="12">
        <v>1562</v>
      </c>
      <c r="I8" s="12">
        <v>396</v>
      </c>
    </row>
    <row r="9" spans="1:9" x14ac:dyDescent="0.55000000000000004">
      <c r="A9" s="11" t="s">
        <v>79</v>
      </c>
      <c r="B9" s="11" t="s">
        <v>87</v>
      </c>
      <c r="C9" s="12">
        <v>3421</v>
      </c>
      <c r="D9" s="12">
        <v>5303</v>
      </c>
      <c r="E9" s="12">
        <v>18</v>
      </c>
      <c r="F9" s="12">
        <v>35</v>
      </c>
      <c r="G9" s="12">
        <v>33</v>
      </c>
      <c r="H9" s="12">
        <v>243</v>
      </c>
      <c r="I9" s="12">
        <v>35</v>
      </c>
    </row>
    <row r="10" spans="1:9" x14ac:dyDescent="0.55000000000000004">
      <c r="A10" s="16" t="s">
        <v>79</v>
      </c>
      <c r="B10" s="16" t="s">
        <v>85</v>
      </c>
      <c r="C10" s="16">
        <v>28117</v>
      </c>
      <c r="D10" s="16">
        <v>29188</v>
      </c>
      <c r="E10" s="16">
        <v>5031</v>
      </c>
      <c r="F10" s="16">
        <v>670</v>
      </c>
      <c r="G10" s="16">
        <v>742</v>
      </c>
      <c r="H10" s="16">
        <v>1805</v>
      </c>
      <c r="I10" s="16">
        <v>431</v>
      </c>
    </row>
    <row r="11" spans="1:9" ht="15" x14ac:dyDescent="0.55000000000000004">
      <c r="A11" s="11" t="s">
        <v>80</v>
      </c>
      <c r="B11" s="11" t="s">
        <v>90</v>
      </c>
      <c r="C11" s="12">
        <v>1033</v>
      </c>
      <c r="D11" s="12">
        <v>9922</v>
      </c>
      <c r="E11" s="12">
        <v>2602</v>
      </c>
      <c r="F11" s="12">
        <v>296</v>
      </c>
      <c r="G11" s="12">
        <v>348</v>
      </c>
      <c r="H11" s="12">
        <v>1518</v>
      </c>
      <c r="I11" s="12">
        <v>0</v>
      </c>
    </row>
    <row r="12" spans="1:9" ht="15" x14ac:dyDescent="0.55000000000000004">
      <c r="A12" s="11" t="s">
        <v>80</v>
      </c>
      <c r="B12" s="11" t="s">
        <v>91</v>
      </c>
      <c r="C12" s="12">
        <v>27084</v>
      </c>
      <c r="D12" s="12">
        <v>19266</v>
      </c>
      <c r="E12" s="12">
        <v>2429</v>
      </c>
      <c r="F12" s="12">
        <v>374</v>
      </c>
      <c r="G12" s="12">
        <v>394</v>
      </c>
      <c r="H12" s="12">
        <v>287</v>
      </c>
      <c r="I12" s="12">
        <v>431</v>
      </c>
    </row>
    <row r="13" spans="1:9" x14ac:dyDescent="0.55000000000000004">
      <c r="A13" s="16" t="s">
        <v>80</v>
      </c>
      <c r="B13" s="16" t="s">
        <v>85</v>
      </c>
      <c r="C13" s="16">
        <v>28117</v>
      </c>
      <c r="D13" s="16">
        <v>29188</v>
      </c>
      <c r="E13" s="16">
        <v>5031</v>
      </c>
      <c r="F13" s="16">
        <v>670</v>
      </c>
      <c r="G13" s="16">
        <v>742</v>
      </c>
      <c r="H13" s="16">
        <v>1805</v>
      </c>
      <c r="I13" s="16">
        <v>431</v>
      </c>
    </row>
    <row r="14" spans="1:9" x14ac:dyDescent="0.55000000000000004">
      <c r="A14" s="17" t="s">
        <v>81</v>
      </c>
      <c r="B14" s="18"/>
      <c r="C14" s="18">
        <v>25870</v>
      </c>
      <c r="D14" s="18">
        <v>25605</v>
      </c>
      <c r="E14" s="18">
        <v>4868</v>
      </c>
      <c r="F14" s="18">
        <v>657</v>
      </c>
      <c r="G14" s="18">
        <v>685</v>
      </c>
      <c r="H14" s="18">
        <v>1444</v>
      </c>
      <c r="I14" s="18">
        <v>437</v>
      </c>
    </row>
    <row r="15" spans="1:9" x14ac:dyDescent="0.55000000000000004">
      <c r="A15" s="19" t="s">
        <v>106</v>
      </c>
      <c r="B15" s="19"/>
      <c r="C15" s="20">
        <f t="shared" ref="C15:I15" si="0">IFERROR(IF(OR(C13="&lt; 5",C13="np",C14="&lt; 5",C14="np"),"np",(C13-C14)/C14),"")</f>
        <v>8.6857363741785848E-2</v>
      </c>
      <c r="D15" s="20">
        <f t="shared" si="0"/>
        <v>0.13993360671743801</v>
      </c>
      <c r="E15" s="20">
        <f t="shared" si="0"/>
        <v>3.3483976992604768E-2</v>
      </c>
      <c r="F15" s="20">
        <f t="shared" si="0"/>
        <v>1.9786910197869101E-2</v>
      </c>
      <c r="G15" s="20">
        <f t="shared" si="0"/>
        <v>8.3211678832116789E-2</v>
      </c>
      <c r="H15" s="20">
        <f t="shared" si="0"/>
        <v>0.25</v>
      </c>
      <c r="I15" s="20">
        <f t="shared" si="0"/>
        <v>-1.3729977116704805E-2</v>
      </c>
    </row>
    <row r="17" spans="1:1" x14ac:dyDescent="0.55000000000000004">
      <c r="A17" s="21" t="s">
        <v>107</v>
      </c>
    </row>
    <row r="18" spans="1:1" x14ac:dyDescent="0.55000000000000004">
      <c r="A18" s="21" t="s">
        <v>108</v>
      </c>
    </row>
    <row r="19" spans="1:1" x14ac:dyDescent="0.55000000000000004">
      <c r="A19" s="21" t="s">
        <v>109</v>
      </c>
    </row>
    <row r="20" spans="1:1" x14ac:dyDescent="0.55000000000000004">
      <c r="A20" s="21" t="s">
        <v>110</v>
      </c>
    </row>
    <row r="21" spans="1:1" x14ac:dyDescent="0.55000000000000004">
      <c r="A21" s="21" t="s">
        <v>111</v>
      </c>
    </row>
    <row r="22" spans="1:1" x14ac:dyDescent="0.55000000000000004">
      <c r="A22" s="21" t="s">
        <v>112</v>
      </c>
    </row>
    <row r="23" spans="1:1" x14ac:dyDescent="0.55000000000000004">
      <c r="A23" s="21" t="s">
        <v>113</v>
      </c>
    </row>
    <row r="24" spans="1:1" x14ac:dyDescent="0.55000000000000004">
      <c r="A24" s="21" t="s">
        <v>114</v>
      </c>
    </row>
    <row r="25" spans="1:1" x14ac:dyDescent="0.55000000000000004">
      <c r="A25" s="21" t="s">
        <v>115</v>
      </c>
    </row>
    <row r="26" spans="1:1" x14ac:dyDescent="0.55000000000000004">
      <c r="A26" s="21" t="s">
        <v>116</v>
      </c>
    </row>
    <row r="27" spans="1:1" x14ac:dyDescent="0.55000000000000004">
      <c r="A27" s="21" t="s">
        <v>117</v>
      </c>
    </row>
  </sheetData>
  <hyperlinks>
    <hyperlink ref="A1" location="Contents!A1" display="&lt; Back to Contents &gt;"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64"/>
  <sheetViews>
    <sheetView workbookViewId="0">
      <pane xSplit="2" ySplit="3" topLeftCell="C4" activePane="bottomRight" state="frozen"/>
      <selection pane="topRight" activeCell="C1" sqref="C1"/>
      <selection pane="bottomLeft" activeCell="A4" sqref="A4"/>
      <selection pane="bottomRight"/>
    </sheetView>
  </sheetViews>
  <sheetFormatPr defaultRowHeight="14.4" x14ac:dyDescent="0.55000000000000004"/>
  <cols>
    <col min="1" max="1" width="24.68359375" style="11" customWidth="1"/>
    <col min="2" max="2" width="62.68359375" style="11" customWidth="1"/>
    <col min="3" max="7" width="12.68359375" style="12" customWidth="1"/>
    <col min="8" max="8" width="16.26171875" style="12" customWidth="1"/>
    <col min="9" max="30" width="12.68359375" style="12" customWidth="1"/>
  </cols>
  <sheetData>
    <row r="1" spans="1:9" x14ac:dyDescent="0.55000000000000004">
      <c r="A1" s="4" t="s">
        <v>15</v>
      </c>
    </row>
    <row r="2" spans="1:9" s="13" customFormat="1" ht="30" customHeight="1" x14ac:dyDescent="0.55000000000000004">
      <c r="A2" s="13" t="s">
        <v>4</v>
      </c>
    </row>
    <row r="3" spans="1:9" ht="15" x14ac:dyDescent="0.55000000000000004">
      <c r="A3" s="14" t="s">
        <v>118</v>
      </c>
      <c r="B3" s="14" t="s">
        <v>119</v>
      </c>
      <c r="C3" s="15" t="s">
        <v>99</v>
      </c>
      <c r="D3" s="15" t="s">
        <v>100</v>
      </c>
      <c r="E3" s="15" t="s">
        <v>101</v>
      </c>
      <c r="F3" s="15" t="s">
        <v>102</v>
      </c>
      <c r="G3" s="15" t="s">
        <v>103</v>
      </c>
      <c r="H3" s="15" t="s">
        <v>104</v>
      </c>
      <c r="I3" s="15" t="s">
        <v>105</v>
      </c>
    </row>
    <row r="4" spans="1:9" x14ac:dyDescent="0.55000000000000004">
      <c r="A4" s="11" t="s">
        <v>120</v>
      </c>
      <c r="B4" s="11" t="s">
        <v>129</v>
      </c>
      <c r="C4" s="12">
        <v>92</v>
      </c>
      <c r="D4" s="12">
        <v>89</v>
      </c>
      <c r="E4" s="12">
        <v>0</v>
      </c>
      <c r="F4" s="12">
        <v>0</v>
      </c>
      <c r="G4" s="12">
        <v>0</v>
      </c>
      <c r="H4" s="12">
        <v>0</v>
      </c>
      <c r="I4" s="12">
        <v>0</v>
      </c>
    </row>
    <row r="5" spans="1:9" x14ac:dyDescent="0.55000000000000004">
      <c r="A5" s="11" t="s">
        <v>120</v>
      </c>
      <c r="B5" s="11" t="s">
        <v>130</v>
      </c>
      <c r="C5" s="12">
        <v>1152</v>
      </c>
      <c r="D5" s="12">
        <v>1305</v>
      </c>
      <c r="E5" s="12">
        <v>36</v>
      </c>
      <c r="F5" s="12">
        <v>72</v>
      </c>
      <c r="G5" s="12">
        <v>45</v>
      </c>
      <c r="H5" s="12">
        <v>24</v>
      </c>
      <c r="I5" s="12">
        <v>0</v>
      </c>
    </row>
    <row r="6" spans="1:9" x14ac:dyDescent="0.55000000000000004">
      <c r="A6" s="11" t="s">
        <v>120</v>
      </c>
      <c r="B6" s="11" t="s">
        <v>131</v>
      </c>
      <c r="C6" s="12">
        <v>0</v>
      </c>
      <c r="D6" s="12">
        <v>935</v>
      </c>
      <c r="E6" s="12">
        <v>76</v>
      </c>
      <c r="F6" s="12">
        <v>0</v>
      </c>
      <c r="G6" s="12">
        <v>0</v>
      </c>
      <c r="H6" s="12">
        <v>55</v>
      </c>
      <c r="I6" s="12">
        <v>0</v>
      </c>
    </row>
    <row r="7" spans="1:9" x14ac:dyDescent="0.55000000000000004">
      <c r="A7" s="11" t="s">
        <v>120</v>
      </c>
      <c r="B7" s="11" t="s">
        <v>132</v>
      </c>
      <c r="C7" s="12">
        <v>436</v>
      </c>
      <c r="D7" s="12">
        <v>856</v>
      </c>
      <c r="E7" s="12">
        <v>0</v>
      </c>
      <c r="F7" s="12">
        <v>0</v>
      </c>
      <c r="G7" s="12">
        <v>0</v>
      </c>
      <c r="H7" s="12">
        <v>0</v>
      </c>
      <c r="I7" s="12">
        <v>0</v>
      </c>
    </row>
    <row r="8" spans="1:9" x14ac:dyDescent="0.55000000000000004">
      <c r="A8" s="11" t="s">
        <v>120</v>
      </c>
      <c r="B8" s="11" t="s">
        <v>133</v>
      </c>
      <c r="C8" s="12">
        <v>267</v>
      </c>
      <c r="D8" s="12">
        <v>708</v>
      </c>
      <c r="E8" s="12">
        <v>57</v>
      </c>
      <c r="F8" s="12">
        <v>0</v>
      </c>
      <c r="G8" s="12">
        <v>0</v>
      </c>
      <c r="H8" s="12">
        <v>31</v>
      </c>
      <c r="I8" s="12">
        <v>0</v>
      </c>
    </row>
    <row r="9" spans="1:9" x14ac:dyDescent="0.55000000000000004">
      <c r="A9" s="11" t="s">
        <v>120</v>
      </c>
      <c r="B9" s="11" t="s">
        <v>134</v>
      </c>
      <c r="C9" s="12">
        <v>652</v>
      </c>
      <c r="D9" s="12">
        <v>1207</v>
      </c>
      <c r="E9" s="12">
        <v>278</v>
      </c>
      <c r="F9" s="12">
        <v>0</v>
      </c>
      <c r="G9" s="12">
        <v>0</v>
      </c>
      <c r="H9" s="12">
        <v>58</v>
      </c>
      <c r="I9" s="12">
        <v>0</v>
      </c>
    </row>
    <row r="10" spans="1:9" x14ac:dyDescent="0.55000000000000004">
      <c r="A10" s="11" t="s">
        <v>120</v>
      </c>
      <c r="B10" s="11" t="s">
        <v>135</v>
      </c>
      <c r="C10" s="12">
        <v>383</v>
      </c>
      <c r="D10" s="12">
        <v>460</v>
      </c>
      <c r="E10" s="12">
        <v>289</v>
      </c>
      <c r="F10" s="12">
        <v>56</v>
      </c>
      <c r="G10" s="12">
        <v>116</v>
      </c>
      <c r="H10" s="12">
        <v>24</v>
      </c>
      <c r="I10" s="12">
        <v>0</v>
      </c>
    </row>
    <row r="11" spans="1:9" ht="15" x14ac:dyDescent="0.55000000000000004">
      <c r="A11" s="11" t="s">
        <v>120</v>
      </c>
      <c r="B11" s="11" t="s">
        <v>170</v>
      </c>
      <c r="C11" s="12">
        <v>0</v>
      </c>
      <c r="D11" s="12">
        <v>422</v>
      </c>
      <c r="E11" s="12">
        <v>485</v>
      </c>
      <c r="F11" s="12">
        <v>0</v>
      </c>
      <c r="G11" s="12">
        <v>0</v>
      </c>
      <c r="H11" s="12">
        <v>19</v>
      </c>
      <c r="I11" s="12">
        <v>76</v>
      </c>
    </row>
    <row r="12" spans="1:9" x14ac:dyDescent="0.55000000000000004">
      <c r="A12" s="11" t="s">
        <v>120</v>
      </c>
      <c r="B12" s="11" t="s">
        <v>136</v>
      </c>
      <c r="C12" s="12">
        <v>647</v>
      </c>
      <c r="D12" s="12">
        <v>197</v>
      </c>
      <c r="E12" s="12">
        <v>0</v>
      </c>
      <c r="F12" s="12">
        <v>0</v>
      </c>
      <c r="G12" s="12">
        <v>0</v>
      </c>
      <c r="H12" s="12">
        <v>185</v>
      </c>
      <c r="I12" s="12">
        <v>0</v>
      </c>
    </row>
    <row r="13" spans="1:9" x14ac:dyDescent="0.55000000000000004">
      <c r="A13" s="11" t="s">
        <v>120</v>
      </c>
      <c r="B13" s="11" t="s">
        <v>137</v>
      </c>
      <c r="C13" s="12">
        <v>862</v>
      </c>
      <c r="D13" s="12">
        <v>462</v>
      </c>
      <c r="E13" s="12">
        <v>93</v>
      </c>
      <c r="F13" s="12">
        <v>0</v>
      </c>
      <c r="G13" s="12">
        <v>0</v>
      </c>
      <c r="H13" s="12">
        <v>24</v>
      </c>
      <c r="I13" s="12">
        <v>0</v>
      </c>
    </row>
    <row r="14" spans="1:9" x14ac:dyDescent="0.55000000000000004">
      <c r="A14" s="11" t="s">
        <v>120</v>
      </c>
      <c r="B14" s="11" t="s">
        <v>138</v>
      </c>
      <c r="C14" s="12">
        <v>1574</v>
      </c>
      <c r="D14" s="12">
        <v>1240</v>
      </c>
      <c r="E14" s="12">
        <v>135</v>
      </c>
      <c r="F14" s="12">
        <v>0</v>
      </c>
      <c r="G14" s="12">
        <v>0</v>
      </c>
      <c r="H14" s="12">
        <v>50</v>
      </c>
      <c r="I14" s="12">
        <v>0</v>
      </c>
    </row>
    <row r="15" spans="1:9" x14ac:dyDescent="0.55000000000000004">
      <c r="A15" s="22" t="s">
        <v>120</v>
      </c>
      <c r="B15" s="22" t="s">
        <v>139</v>
      </c>
      <c r="C15" s="22">
        <v>0</v>
      </c>
      <c r="D15" s="22">
        <v>727</v>
      </c>
      <c r="E15" s="22">
        <v>0</v>
      </c>
      <c r="F15" s="22">
        <v>0</v>
      </c>
      <c r="G15" s="22">
        <v>0</v>
      </c>
      <c r="H15" s="22">
        <v>0</v>
      </c>
      <c r="I15" s="22">
        <v>0</v>
      </c>
    </row>
    <row r="16" spans="1:9" x14ac:dyDescent="0.55000000000000004">
      <c r="A16" s="11" t="s">
        <v>121</v>
      </c>
      <c r="B16" s="11" t="s">
        <v>140</v>
      </c>
      <c r="C16" s="12">
        <v>986</v>
      </c>
      <c r="D16" s="12">
        <v>1501</v>
      </c>
      <c r="E16" s="12">
        <v>145</v>
      </c>
      <c r="F16" s="12">
        <v>0</v>
      </c>
      <c r="G16" s="12">
        <v>0</v>
      </c>
      <c r="H16" s="12">
        <v>27</v>
      </c>
      <c r="I16" s="12">
        <v>0</v>
      </c>
    </row>
    <row r="17" spans="1:9" x14ac:dyDescent="0.55000000000000004">
      <c r="A17" s="11" t="s">
        <v>121</v>
      </c>
      <c r="B17" s="11" t="s">
        <v>141</v>
      </c>
      <c r="C17" s="12">
        <v>813</v>
      </c>
      <c r="D17" s="12">
        <v>329</v>
      </c>
      <c r="E17" s="12">
        <v>0</v>
      </c>
      <c r="F17" s="12">
        <v>0</v>
      </c>
      <c r="G17" s="12">
        <v>0</v>
      </c>
      <c r="H17" s="12">
        <v>64</v>
      </c>
      <c r="I17" s="12">
        <v>0</v>
      </c>
    </row>
    <row r="18" spans="1:9" x14ac:dyDescent="0.55000000000000004">
      <c r="A18" s="11" t="s">
        <v>121</v>
      </c>
      <c r="B18" s="11" t="s">
        <v>142</v>
      </c>
      <c r="C18" s="12">
        <v>1014</v>
      </c>
      <c r="D18" s="12">
        <v>982</v>
      </c>
      <c r="E18" s="12">
        <v>0</v>
      </c>
      <c r="F18" s="12">
        <v>0</v>
      </c>
      <c r="G18" s="12">
        <v>86</v>
      </c>
      <c r="H18" s="12">
        <v>25</v>
      </c>
      <c r="I18" s="12">
        <v>0</v>
      </c>
    </row>
    <row r="19" spans="1:9" x14ac:dyDescent="0.55000000000000004">
      <c r="A19" s="11" t="s">
        <v>121</v>
      </c>
      <c r="B19" s="11" t="s">
        <v>143</v>
      </c>
      <c r="C19" s="12">
        <v>614</v>
      </c>
      <c r="D19" s="12">
        <v>1189</v>
      </c>
      <c r="E19" s="12">
        <v>580</v>
      </c>
      <c r="F19" s="12">
        <v>0</v>
      </c>
      <c r="G19" s="12">
        <v>0</v>
      </c>
      <c r="H19" s="12">
        <v>114</v>
      </c>
      <c r="I19" s="12">
        <v>0</v>
      </c>
    </row>
    <row r="20" spans="1:9" x14ac:dyDescent="0.55000000000000004">
      <c r="A20" s="11" t="s">
        <v>121</v>
      </c>
      <c r="B20" s="11" t="s">
        <v>144</v>
      </c>
      <c r="C20" s="12">
        <v>410</v>
      </c>
      <c r="D20" s="12">
        <v>79</v>
      </c>
      <c r="E20" s="12">
        <v>0</v>
      </c>
      <c r="F20" s="12">
        <v>0</v>
      </c>
      <c r="G20" s="12">
        <v>0</v>
      </c>
      <c r="H20" s="12">
        <v>26</v>
      </c>
      <c r="I20" s="12">
        <v>135</v>
      </c>
    </row>
    <row r="21" spans="1:9" x14ac:dyDescent="0.55000000000000004">
      <c r="A21" s="11" t="s">
        <v>121</v>
      </c>
      <c r="B21" s="11" t="s">
        <v>145</v>
      </c>
      <c r="C21" s="12">
        <v>201</v>
      </c>
      <c r="D21" s="12">
        <v>1244</v>
      </c>
      <c r="E21" s="12">
        <v>0</v>
      </c>
      <c r="F21" s="12">
        <v>0</v>
      </c>
      <c r="G21" s="12">
        <v>0</v>
      </c>
      <c r="H21" s="12">
        <v>43</v>
      </c>
      <c r="I21" s="12">
        <v>33</v>
      </c>
    </row>
    <row r="22" spans="1:9" x14ac:dyDescent="0.55000000000000004">
      <c r="A22" s="11" t="s">
        <v>121</v>
      </c>
      <c r="B22" s="11" t="s">
        <v>146</v>
      </c>
      <c r="C22" s="12">
        <v>271</v>
      </c>
      <c r="D22" s="12">
        <v>578</v>
      </c>
      <c r="E22" s="12">
        <v>375</v>
      </c>
      <c r="F22" s="12">
        <v>148</v>
      </c>
      <c r="G22" s="12">
        <v>89</v>
      </c>
      <c r="H22" s="12">
        <v>79</v>
      </c>
      <c r="I22" s="12">
        <v>0</v>
      </c>
    </row>
    <row r="23" spans="1:9" x14ac:dyDescent="0.55000000000000004">
      <c r="A23" s="11" t="s">
        <v>121</v>
      </c>
      <c r="B23" s="11" t="s">
        <v>147</v>
      </c>
      <c r="C23" s="12">
        <v>747</v>
      </c>
      <c r="D23" s="12">
        <v>635</v>
      </c>
      <c r="E23" s="12">
        <v>0</v>
      </c>
      <c r="F23" s="12">
        <v>0</v>
      </c>
      <c r="G23" s="12">
        <v>0</v>
      </c>
      <c r="H23" s="12">
        <v>78</v>
      </c>
      <c r="I23" s="12">
        <v>0</v>
      </c>
    </row>
    <row r="24" spans="1:9" x14ac:dyDescent="0.55000000000000004">
      <c r="A24" s="22" t="s">
        <v>121</v>
      </c>
      <c r="B24" s="22" t="s">
        <v>139</v>
      </c>
      <c r="C24" s="22">
        <v>264</v>
      </c>
      <c r="D24" s="22">
        <v>41</v>
      </c>
      <c r="E24" s="22">
        <v>0</v>
      </c>
      <c r="F24" s="22">
        <v>0</v>
      </c>
      <c r="G24" s="22">
        <v>0</v>
      </c>
      <c r="H24" s="22">
        <v>174</v>
      </c>
      <c r="I24" s="22">
        <v>28</v>
      </c>
    </row>
    <row r="25" spans="1:9" x14ac:dyDescent="0.55000000000000004">
      <c r="A25" s="11" t="s">
        <v>122</v>
      </c>
      <c r="B25" s="11" t="s">
        <v>148</v>
      </c>
      <c r="C25" s="12">
        <v>0</v>
      </c>
      <c r="D25" s="12">
        <v>0</v>
      </c>
      <c r="E25" s="12">
        <v>410</v>
      </c>
      <c r="F25" s="12">
        <v>0</v>
      </c>
      <c r="G25" s="12">
        <v>0</v>
      </c>
      <c r="H25" s="12">
        <v>0</v>
      </c>
      <c r="I25" s="12">
        <v>0</v>
      </c>
    </row>
    <row r="26" spans="1:9" x14ac:dyDescent="0.55000000000000004">
      <c r="A26" s="11" t="s">
        <v>122</v>
      </c>
      <c r="B26" s="11" t="s">
        <v>149</v>
      </c>
      <c r="C26" s="12">
        <v>1127</v>
      </c>
      <c r="D26" s="12">
        <v>564</v>
      </c>
      <c r="E26" s="12">
        <v>0</v>
      </c>
      <c r="F26" s="12">
        <v>0</v>
      </c>
      <c r="G26" s="12">
        <v>0</v>
      </c>
      <c r="H26" s="12">
        <v>13</v>
      </c>
      <c r="I26" s="12">
        <v>42</v>
      </c>
    </row>
    <row r="27" spans="1:9" x14ac:dyDescent="0.55000000000000004">
      <c r="A27" s="11" t="s">
        <v>122</v>
      </c>
      <c r="B27" s="11" t="s">
        <v>150</v>
      </c>
      <c r="C27" s="12">
        <v>1096</v>
      </c>
      <c r="D27" s="12">
        <v>804</v>
      </c>
      <c r="E27" s="12">
        <v>229</v>
      </c>
      <c r="F27" s="12">
        <v>0</v>
      </c>
      <c r="G27" s="12">
        <v>143</v>
      </c>
      <c r="H27" s="12">
        <v>40</v>
      </c>
      <c r="I27" s="12">
        <v>0</v>
      </c>
    </row>
    <row r="28" spans="1:9" x14ac:dyDescent="0.55000000000000004">
      <c r="A28" s="11" t="s">
        <v>122</v>
      </c>
      <c r="B28" s="11" t="s">
        <v>151</v>
      </c>
      <c r="C28" s="12">
        <v>457</v>
      </c>
      <c r="D28" s="12">
        <v>208</v>
      </c>
      <c r="E28" s="12">
        <v>205</v>
      </c>
      <c r="F28" s="12">
        <v>62</v>
      </c>
      <c r="G28" s="12">
        <v>104</v>
      </c>
      <c r="H28" s="12">
        <v>14</v>
      </c>
      <c r="I28" s="12">
        <v>0</v>
      </c>
    </row>
    <row r="29" spans="1:9" x14ac:dyDescent="0.55000000000000004">
      <c r="A29" s="11" t="s">
        <v>122</v>
      </c>
      <c r="B29" s="11" t="s">
        <v>152</v>
      </c>
      <c r="C29" s="12">
        <v>1064</v>
      </c>
      <c r="D29" s="12">
        <v>890</v>
      </c>
      <c r="E29" s="12">
        <v>0</v>
      </c>
      <c r="F29" s="12">
        <v>0</v>
      </c>
      <c r="G29" s="12">
        <v>0</v>
      </c>
      <c r="H29" s="12">
        <v>31</v>
      </c>
      <c r="I29" s="12">
        <v>0</v>
      </c>
    </row>
    <row r="30" spans="1:9" x14ac:dyDescent="0.55000000000000004">
      <c r="A30" s="11" t="s">
        <v>122</v>
      </c>
      <c r="B30" s="11" t="s">
        <v>153</v>
      </c>
      <c r="C30" s="12">
        <v>353</v>
      </c>
      <c r="D30" s="12">
        <v>377</v>
      </c>
      <c r="E30" s="12">
        <v>480</v>
      </c>
      <c r="F30" s="12">
        <v>139</v>
      </c>
      <c r="G30" s="12">
        <v>81</v>
      </c>
      <c r="H30" s="12">
        <v>50</v>
      </c>
      <c r="I30" s="12">
        <v>0</v>
      </c>
    </row>
    <row r="31" spans="1:9" x14ac:dyDescent="0.55000000000000004">
      <c r="A31" s="11" t="s">
        <v>122</v>
      </c>
      <c r="B31" s="11" t="s">
        <v>154</v>
      </c>
      <c r="C31" s="12">
        <v>742</v>
      </c>
      <c r="D31" s="12">
        <v>418</v>
      </c>
      <c r="E31" s="12">
        <v>0</v>
      </c>
      <c r="F31" s="12">
        <v>0</v>
      </c>
      <c r="G31" s="12">
        <v>0</v>
      </c>
      <c r="H31" s="12">
        <v>168</v>
      </c>
      <c r="I31" s="12">
        <v>0</v>
      </c>
    </row>
    <row r="32" spans="1:9" x14ac:dyDescent="0.55000000000000004">
      <c r="A32" s="11" t="s">
        <v>122</v>
      </c>
      <c r="B32" s="11" t="s">
        <v>155</v>
      </c>
      <c r="C32" s="12">
        <v>1243</v>
      </c>
      <c r="D32" s="12">
        <v>436</v>
      </c>
      <c r="E32" s="12">
        <v>0</v>
      </c>
      <c r="F32" s="12">
        <v>0</v>
      </c>
      <c r="G32" s="12">
        <v>0</v>
      </c>
      <c r="H32" s="12">
        <v>14</v>
      </c>
      <c r="I32" s="12">
        <v>0</v>
      </c>
    </row>
    <row r="33" spans="1:9" x14ac:dyDescent="0.55000000000000004">
      <c r="A33" s="22" t="s">
        <v>122</v>
      </c>
      <c r="B33" s="22" t="s">
        <v>139</v>
      </c>
      <c r="C33" s="22">
        <v>0</v>
      </c>
      <c r="D33" s="22">
        <v>134</v>
      </c>
      <c r="E33" s="22">
        <v>0</v>
      </c>
      <c r="F33" s="22">
        <v>0</v>
      </c>
      <c r="G33" s="22">
        <v>0</v>
      </c>
      <c r="H33" s="22">
        <v>0</v>
      </c>
      <c r="I33" s="22">
        <v>0</v>
      </c>
    </row>
    <row r="34" spans="1:9" x14ac:dyDescent="0.55000000000000004">
      <c r="A34" s="11" t="s">
        <v>123</v>
      </c>
      <c r="B34" s="11" t="s">
        <v>156</v>
      </c>
      <c r="C34" s="12">
        <v>395</v>
      </c>
      <c r="D34" s="12">
        <v>2115</v>
      </c>
      <c r="E34" s="12">
        <v>107</v>
      </c>
      <c r="F34" s="12">
        <v>0</v>
      </c>
      <c r="G34" s="12">
        <v>0</v>
      </c>
      <c r="H34" s="12">
        <v>77</v>
      </c>
      <c r="I34" s="12">
        <v>0</v>
      </c>
    </row>
    <row r="35" spans="1:9" x14ac:dyDescent="0.55000000000000004">
      <c r="A35" s="11" t="s">
        <v>123</v>
      </c>
      <c r="B35" s="11" t="s">
        <v>157</v>
      </c>
      <c r="C35" s="12">
        <v>1231</v>
      </c>
      <c r="D35" s="12">
        <v>1133</v>
      </c>
      <c r="E35" s="12">
        <v>0</v>
      </c>
      <c r="F35" s="12">
        <v>0</v>
      </c>
      <c r="G35" s="12">
        <v>0</v>
      </c>
      <c r="H35" s="12">
        <v>16</v>
      </c>
      <c r="I35" s="12">
        <v>31</v>
      </c>
    </row>
    <row r="36" spans="1:9" x14ac:dyDescent="0.55000000000000004">
      <c r="A36" s="11" t="s">
        <v>123</v>
      </c>
      <c r="B36" s="11" t="s">
        <v>158</v>
      </c>
      <c r="C36" s="12">
        <v>507</v>
      </c>
      <c r="D36" s="12">
        <v>400</v>
      </c>
      <c r="E36" s="12">
        <v>0</v>
      </c>
      <c r="F36" s="12">
        <v>101</v>
      </c>
      <c r="G36" s="12">
        <v>0</v>
      </c>
      <c r="H36" s="12">
        <v>13</v>
      </c>
      <c r="I36" s="12">
        <v>0</v>
      </c>
    </row>
    <row r="37" spans="1:9" ht="15" x14ac:dyDescent="0.55000000000000004">
      <c r="A37" s="11" t="s">
        <v>123</v>
      </c>
      <c r="B37" s="11" t="s">
        <v>171</v>
      </c>
      <c r="C37" s="12">
        <v>1166</v>
      </c>
      <c r="D37" s="12">
        <v>635</v>
      </c>
      <c r="E37" s="12">
        <v>252</v>
      </c>
      <c r="F37" s="12">
        <v>0</v>
      </c>
      <c r="G37" s="12">
        <v>0</v>
      </c>
      <c r="H37" s="12">
        <v>0</v>
      </c>
      <c r="I37" s="12">
        <v>0</v>
      </c>
    </row>
    <row r="38" spans="1:9" x14ac:dyDescent="0.55000000000000004">
      <c r="A38" s="22" t="s">
        <v>123</v>
      </c>
      <c r="B38" s="22" t="s">
        <v>159</v>
      </c>
      <c r="C38" s="22">
        <v>0</v>
      </c>
      <c r="D38" s="22">
        <v>94</v>
      </c>
      <c r="E38" s="22">
        <v>227</v>
      </c>
      <c r="F38" s="22">
        <v>0</v>
      </c>
      <c r="G38" s="22">
        <v>0</v>
      </c>
      <c r="H38" s="22">
        <v>0</v>
      </c>
      <c r="I38" s="22">
        <v>0</v>
      </c>
    </row>
    <row r="39" spans="1:9" x14ac:dyDescent="0.55000000000000004">
      <c r="A39" s="11" t="s">
        <v>124</v>
      </c>
      <c r="B39" s="11" t="s">
        <v>160</v>
      </c>
      <c r="C39" s="12">
        <v>815</v>
      </c>
      <c r="D39" s="12">
        <v>519</v>
      </c>
      <c r="E39" s="12">
        <v>151</v>
      </c>
      <c r="F39" s="12">
        <v>0</v>
      </c>
      <c r="G39" s="12">
        <v>0</v>
      </c>
      <c r="H39" s="12">
        <v>23</v>
      </c>
      <c r="I39" s="12">
        <v>0</v>
      </c>
    </row>
    <row r="40" spans="1:9" x14ac:dyDescent="0.55000000000000004">
      <c r="A40" s="11" t="s">
        <v>124</v>
      </c>
      <c r="B40" s="11" t="s">
        <v>161</v>
      </c>
      <c r="C40" s="12">
        <v>266</v>
      </c>
      <c r="D40" s="12">
        <v>155</v>
      </c>
      <c r="E40" s="12">
        <v>176</v>
      </c>
      <c r="F40" s="12">
        <v>92</v>
      </c>
      <c r="G40" s="12">
        <v>78</v>
      </c>
      <c r="H40" s="12">
        <v>19</v>
      </c>
      <c r="I40" s="12">
        <v>0</v>
      </c>
    </row>
    <row r="41" spans="1:9" x14ac:dyDescent="0.55000000000000004">
      <c r="A41" s="11" t="s">
        <v>124</v>
      </c>
      <c r="B41" s="11" t="s">
        <v>162</v>
      </c>
      <c r="C41" s="12">
        <v>362</v>
      </c>
      <c r="D41" s="12">
        <v>0</v>
      </c>
      <c r="E41" s="12">
        <v>0</v>
      </c>
      <c r="F41" s="12">
        <v>0</v>
      </c>
      <c r="G41" s="12">
        <v>0</v>
      </c>
      <c r="H41" s="12">
        <v>0</v>
      </c>
      <c r="I41" s="12">
        <v>0</v>
      </c>
    </row>
    <row r="42" spans="1:9" x14ac:dyDescent="0.55000000000000004">
      <c r="A42" s="11" t="s">
        <v>124</v>
      </c>
      <c r="B42" s="11" t="s">
        <v>163</v>
      </c>
      <c r="C42" s="12">
        <v>916</v>
      </c>
      <c r="D42" s="12">
        <v>859</v>
      </c>
      <c r="E42" s="12">
        <v>0</v>
      </c>
      <c r="F42" s="12">
        <v>0</v>
      </c>
      <c r="G42" s="12">
        <v>0</v>
      </c>
      <c r="H42" s="12">
        <v>9</v>
      </c>
      <c r="I42" s="12">
        <v>86</v>
      </c>
    </row>
    <row r="43" spans="1:9" x14ac:dyDescent="0.55000000000000004">
      <c r="A43" s="22" t="s">
        <v>124</v>
      </c>
      <c r="B43" s="22" t="s">
        <v>164</v>
      </c>
      <c r="C43" s="22">
        <v>0</v>
      </c>
      <c r="D43" s="22">
        <v>68</v>
      </c>
      <c r="E43" s="22">
        <v>0</v>
      </c>
      <c r="F43" s="22">
        <v>0</v>
      </c>
      <c r="G43" s="22">
        <v>0</v>
      </c>
      <c r="H43" s="22">
        <v>0</v>
      </c>
      <c r="I43" s="22">
        <v>0</v>
      </c>
    </row>
    <row r="44" spans="1:9" x14ac:dyDescent="0.55000000000000004">
      <c r="A44" s="22" t="s">
        <v>125</v>
      </c>
      <c r="B44" s="22" t="s">
        <v>165</v>
      </c>
      <c r="C44" s="22">
        <v>737</v>
      </c>
      <c r="D44" s="22">
        <v>478</v>
      </c>
      <c r="E44" s="22">
        <v>137</v>
      </c>
      <c r="F44" s="22">
        <v>0</v>
      </c>
      <c r="G44" s="22">
        <v>0</v>
      </c>
      <c r="H44" s="22">
        <v>74</v>
      </c>
      <c r="I44" s="22">
        <v>0</v>
      </c>
    </row>
    <row r="45" spans="1:9" x14ac:dyDescent="0.55000000000000004">
      <c r="A45" s="22" t="s">
        <v>126</v>
      </c>
      <c r="B45" s="22" t="s">
        <v>166</v>
      </c>
      <c r="C45" s="22">
        <v>848</v>
      </c>
      <c r="D45" s="22">
        <v>476</v>
      </c>
      <c r="E45" s="22">
        <v>0</v>
      </c>
      <c r="F45" s="22">
        <v>0</v>
      </c>
      <c r="G45" s="22">
        <v>0</v>
      </c>
      <c r="H45" s="22">
        <v>15</v>
      </c>
      <c r="I45" s="22">
        <v>0</v>
      </c>
    </row>
    <row r="46" spans="1:9" x14ac:dyDescent="0.55000000000000004">
      <c r="A46" s="11" t="s">
        <v>127</v>
      </c>
      <c r="B46" s="11" t="s">
        <v>167</v>
      </c>
      <c r="C46" s="12">
        <v>0</v>
      </c>
      <c r="D46" s="12">
        <v>0</v>
      </c>
      <c r="E46" s="12">
        <v>108</v>
      </c>
      <c r="F46" s="12">
        <v>0</v>
      </c>
      <c r="G46" s="12">
        <v>0</v>
      </c>
      <c r="H46" s="12">
        <v>27</v>
      </c>
      <c r="I46" s="12">
        <v>0</v>
      </c>
    </row>
    <row r="47" spans="1:9" x14ac:dyDescent="0.55000000000000004">
      <c r="A47" s="11" t="s">
        <v>127</v>
      </c>
      <c r="B47" s="11" t="s">
        <v>168</v>
      </c>
      <c r="C47" s="12">
        <v>506</v>
      </c>
      <c r="D47" s="12">
        <v>485</v>
      </c>
      <c r="E47" s="12">
        <v>0</v>
      </c>
      <c r="F47" s="12">
        <v>0</v>
      </c>
      <c r="G47" s="12">
        <v>0</v>
      </c>
      <c r="H47" s="12">
        <v>23</v>
      </c>
      <c r="I47" s="12">
        <v>0</v>
      </c>
    </row>
    <row r="48" spans="1:9" x14ac:dyDescent="0.55000000000000004">
      <c r="A48" s="22" t="s">
        <v>127</v>
      </c>
      <c r="B48" s="22" t="s">
        <v>139</v>
      </c>
      <c r="C48" s="22">
        <v>10</v>
      </c>
      <c r="D48" s="22">
        <v>0</v>
      </c>
      <c r="E48" s="22">
        <v>0</v>
      </c>
      <c r="F48" s="22">
        <v>0</v>
      </c>
      <c r="G48" s="22">
        <v>0</v>
      </c>
      <c r="H48" s="22">
        <v>0</v>
      </c>
      <c r="I48" s="22">
        <v>0</v>
      </c>
    </row>
    <row r="49" spans="1:9" x14ac:dyDescent="0.55000000000000004">
      <c r="A49" s="22" t="s">
        <v>128</v>
      </c>
      <c r="B49" s="22" t="s">
        <v>169</v>
      </c>
      <c r="C49" s="22">
        <v>2891</v>
      </c>
      <c r="D49" s="22">
        <v>2754</v>
      </c>
      <c r="E49" s="22">
        <v>0</v>
      </c>
      <c r="F49" s="22">
        <v>0</v>
      </c>
      <c r="G49" s="22">
        <v>0</v>
      </c>
      <c r="H49" s="22">
        <v>79</v>
      </c>
      <c r="I49" s="22">
        <v>0</v>
      </c>
    </row>
    <row r="50" spans="1:9" x14ac:dyDescent="0.55000000000000004">
      <c r="A50" s="16" t="s">
        <v>85</v>
      </c>
      <c r="B50" s="16"/>
      <c r="C50" s="16">
        <v>28117</v>
      </c>
      <c r="D50" s="16">
        <v>29188</v>
      </c>
      <c r="E50" s="16">
        <v>5031</v>
      </c>
      <c r="F50" s="16">
        <v>670</v>
      </c>
      <c r="G50" s="16">
        <v>742</v>
      </c>
      <c r="H50" s="16">
        <v>1805</v>
      </c>
      <c r="I50" s="16">
        <v>431</v>
      </c>
    </row>
    <row r="51" spans="1:9" x14ac:dyDescent="0.55000000000000004">
      <c r="A51" s="17" t="s">
        <v>81</v>
      </c>
      <c r="B51" s="18"/>
      <c r="C51" s="18">
        <v>25870</v>
      </c>
      <c r="D51" s="18">
        <v>25605</v>
      </c>
      <c r="E51" s="18">
        <v>4868</v>
      </c>
      <c r="F51" s="18">
        <v>657</v>
      </c>
      <c r="G51" s="18">
        <v>685</v>
      </c>
      <c r="H51" s="18">
        <v>1444</v>
      </c>
      <c r="I51" s="18">
        <v>437</v>
      </c>
    </row>
    <row r="52" spans="1:9" x14ac:dyDescent="0.55000000000000004">
      <c r="A52" s="19" t="s">
        <v>106</v>
      </c>
      <c r="B52" s="19"/>
      <c r="C52" s="20">
        <f t="shared" ref="C52:I52" si="0">IFERROR(IF(OR(C50="&lt; 5",C50="np",C51="&lt; 5",C51="np"),"np",(C50-C51)/C51),"")</f>
        <v>8.6857363741785848E-2</v>
      </c>
      <c r="D52" s="20">
        <f t="shared" si="0"/>
        <v>0.13993360671743801</v>
      </c>
      <c r="E52" s="20">
        <f t="shared" si="0"/>
        <v>3.3483976992604768E-2</v>
      </c>
      <c r="F52" s="20">
        <f t="shared" si="0"/>
        <v>1.9786910197869101E-2</v>
      </c>
      <c r="G52" s="20">
        <f t="shared" si="0"/>
        <v>8.3211678832116789E-2</v>
      </c>
      <c r="H52" s="20">
        <f t="shared" si="0"/>
        <v>0.25</v>
      </c>
      <c r="I52" s="20">
        <f t="shared" si="0"/>
        <v>-1.3729977116704805E-2</v>
      </c>
    </row>
    <row r="54" spans="1:9" x14ac:dyDescent="0.55000000000000004">
      <c r="A54" s="21" t="s">
        <v>172</v>
      </c>
    </row>
    <row r="55" spans="1:9" x14ac:dyDescent="0.55000000000000004">
      <c r="A55" s="21" t="s">
        <v>173</v>
      </c>
    </row>
    <row r="56" spans="1:9" x14ac:dyDescent="0.55000000000000004">
      <c r="A56" s="21" t="s">
        <v>109</v>
      </c>
    </row>
    <row r="57" spans="1:9" x14ac:dyDescent="0.55000000000000004">
      <c r="A57" s="21" t="s">
        <v>110</v>
      </c>
    </row>
    <row r="58" spans="1:9" x14ac:dyDescent="0.55000000000000004">
      <c r="A58" s="21" t="s">
        <v>111</v>
      </c>
    </row>
    <row r="59" spans="1:9" x14ac:dyDescent="0.55000000000000004">
      <c r="A59" s="21" t="s">
        <v>112</v>
      </c>
    </row>
    <row r="60" spans="1:9" x14ac:dyDescent="0.55000000000000004">
      <c r="A60" s="21" t="s">
        <v>113</v>
      </c>
    </row>
    <row r="61" spans="1:9" x14ac:dyDescent="0.55000000000000004">
      <c r="A61" s="21" t="s">
        <v>114</v>
      </c>
    </row>
    <row r="62" spans="1:9" x14ac:dyDescent="0.55000000000000004">
      <c r="A62" s="21" t="s">
        <v>115</v>
      </c>
    </row>
    <row r="63" spans="1:9" x14ac:dyDescent="0.55000000000000004">
      <c r="A63" s="21" t="s">
        <v>116</v>
      </c>
    </row>
    <row r="64" spans="1:9" x14ac:dyDescent="0.55000000000000004">
      <c r="A64" s="21" t="s">
        <v>117</v>
      </c>
    </row>
  </sheetData>
  <hyperlinks>
    <hyperlink ref="A1" location="Contents!A1" display="&lt; Back to Contents &gt;"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27"/>
  <sheetViews>
    <sheetView workbookViewId="0">
      <pane xSplit="2" ySplit="3" topLeftCell="C4" activePane="bottomRight" state="frozen"/>
      <selection pane="topRight" activeCell="C1" sqref="C1"/>
      <selection pane="bottomLeft" activeCell="A4" sqref="A4"/>
      <selection pane="bottomRight"/>
    </sheetView>
  </sheetViews>
  <sheetFormatPr defaultRowHeight="14.4" x14ac:dyDescent="0.55000000000000004"/>
  <cols>
    <col min="1" max="1" width="22.68359375" style="11" customWidth="1"/>
    <col min="2" max="2" width="32.68359375" style="11" customWidth="1"/>
    <col min="3" max="7" width="12.68359375" style="12" customWidth="1"/>
    <col min="8" max="8" width="16.26171875" style="12" customWidth="1"/>
    <col min="9" max="30" width="12.68359375" style="12" customWidth="1"/>
  </cols>
  <sheetData>
    <row r="1" spans="1:9" x14ac:dyDescent="0.55000000000000004">
      <c r="A1" s="4" t="s">
        <v>15</v>
      </c>
    </row>
    <row r="2" spans="1:9" s="13" customFormat="1" ht="30" customHeight="1" x14ac:dyDescent="0.55000000000000004">
      <c r="A2" s="13" t="s">
        <v>5</v>
      </c>
    </row>
    <row r="3" spans="1:9" ht="15" x14ac:dyDescent="0.55000000000000004">
      <c r="A3" s="14" t="s">
        <v>76</v>
      </c>
      <c r="B3" s="14" t="s">
        <v>77</v>
      </c>
      <c r="C3" s="15" t="s">
        <v>99</v>
      </c>
      <c r="D3" s="15" t="s">
        <v>100</v>
      </c>
      <c r="E3" s="15" t="s">
        <v>101</v>
      </c>
      <c r="F3" s="15" t="s">
        <v>102</v>
      </c>
      <c r="G3" s="15" t="s">
        <v>103</v>
      </c>
      <c r="H3" s="15" t="s">
        <v>104</v>
      </c>
      <c r="I3" s="15" t="s">
        <v>105</v>
      </c>
    </row>
    <row r="4" spans="1:9" x14ac:dyDescent="0.55000000000000004">
      <c r="A4" s="11" t="s">
        <v>78</v>
      </c>
      <c r="B4" s="11" t="s">
        <v>82</v>
      </c>
      <c r="C4" s="12">
        <v>10923</v>
      </c>
      <c r="D4" s="12">
        <v>10734</v>
      </c>
      <c r="E4" s="12">
        <v>3465</v>
      </c>
      <c r="F4" s="12">
        <v>394</v>
      </c>
      <c r="G4" s="12" t="s">
        <v>89</v>
      </c>
      <c r="H4" s="12">
        <v>1078</v>
      </c>
      <c r="I4" s="12">
        <v>300</v>
      </c>
    </row>
    <row r="5" spans="1:9" x14ac:dyDescent="0.55000000000000004">
      <c r="A5" s="11" t="s">
        <v>78</v>
      </c>
      <c r="B5" s="11" t="s">
        <v>83</v>
      </c>
      <c r="C5" s="12">
        <v>2470</v>
      </c>
      <c r="D5" s="12">
        <v>8968</v>
      </c>
      <c r="E5" s="12">
        <v>30</v>
      </c>
      <c r="F5" s="12" t="s">
        <v>88</v>
      </c>
      <c r="G5" s="12" t="s">
        <v>88</v>
      </c>
      <c r="H5" s="12">
        <v>144</v>
      </c>
      <c r="I5" s="12">
        <v>9</v>
      </c>
    </row>
    <row r="6" spans="1:9" x14ac:dyDescent="0.55000000000000004">
      <c r="A6" s="11" t="s">
        <v>78</v>
      </c>
      <c r="B6" s="11" t="s">
        <v>84</v>
      </c>
      <c r="C6" s="12">
        <v>6954</v>
      </c>
      <c r="D6" s="12">
        <v>5981</v>
      </c>
      <c r="E6" s="12">
        <v>454</v>
      </c>
      <c r="F6" s="12" t="s">
        <v>89</v>
      </c>
      <c r="G6" s="12">
        <v>261</v>
      </c>
      <c r="H6" s="12">
        <v>479</v>
      </c>
      <c r="I6" s="12">
        <v>44</v>
      </c>
    </row>
    <row r="7" spans="1:9" x14ac:dyDescent="0.55000000000000004">
      <c r="A7" s="16" t="s">
        <v>78</v>
      </c>
      <c r="B7" s="16" t="s">
        <v>85</v>
      </c>
      <c r="C7" s="16">
        <v>20347</v>
      </c>
      <c r="D7" s="16">
        <v>25683</v>
      </c>
      <c r="E7" s="16">
        <v>3949</v>
      </c>
      <c r="F7" s="16">
        <v>479</v>
      </c>
      <c r="G7" s="16">
        <v>502</v>
      </c>
      <c r="H7" s="16">
        <v>1701</v>
      </c>
      <c r="I7" s="16">
        <v>353</v>
      </c>
    </row>
    <row r="8" spans="1:9" x14ac:dyDescent="0.55000000000000004">
      <c r="A8" s="11" t="s">
        <v>79</v>
      </c>
      <c r="B8" s="11" t="s">
        <v>86</v>
      </c>
      <c r="C8" s="12">
        <v>17300</v>
      </c>
      <c r="D8" s="12">
        <v>20493</v>
      </c>
      <c r="E8" s="12">
        <v>3937</v>
      </c>
      <c r="F8" s="12">
        <v>447</v>
      </c>
      <c r="G8" s="12">
        <v>473</v>
      </c>
      <c r="H8" s="12">
        <v>1463</v>
      </c>
      <c r="I8" s="12">
        <v>327</v>
      </c>
    </row>
    <row r="9" spans="1:9" x14ac:dyDescent="0.55000000000000004">
      <c r="A9" s="11" t="s">
        <v>79</v>
      </c>
      <c r="B9" s="11" t="s">
        <v>87</v>
      </c>
      <c r="C9" s="12">
        <v>3047</v>
      </c>
      <c r="D9" s="12">
        <v>5190</v>
      </c>
      <c r="E9" s="12">
        <v>12</v>
      </c>
      <c r="F9" s="12">
        <v>32</v>
      </c>
      <c r="G9" s="12">
        <v>29</v>
      </c>
      <c r="H9" s="12">
        <v>238</v>
      </c>
      <c r="I9" s="12">
        <v>26</v>
      </c>
    </row>
    <row r="10" spans="1:9" x14ac:dyDescent="0.55000000000000004">
      <c r="A10" s="16" t="s">
        <v>79</v>
      </c>
      <c r="B10" s="16" t="s">
        <v>85</v>
      </c>
      <c r="C10" s="16">
        <v>20347</v>
      </c>
      <c r="D10" s="16">
        <v>25683</v>
      </c>
      <c r="E10" s="16">
        <v>3949</v>
      </c>
      <c r="F10" s="16">
        <v>479</v>
      </c>
      <c r="G10" s="16">
        <v>502</v>
      </c>
      <c r="H10" s="16">
        <v>1701</v>
      </c>
      <c r="I10" s="16">
        <v>353</v>
      </c>
    </row>
    <row r="11" spans="1:9" ht="15" x14ac:dyDescent="0.55000000000000004">
      <c r="A11" s="11" t="s">
        <v>80</v>
      </c>
      <c r="B11" s="11" t="s">
        <v>90</v>
      </c>
      <c r="C11" s="12">
        <v>481</v>
      </c>
      <c r="D11" s="12">
        <v>7697</v>
      </c>
      <c r="E11" s="12">
        <v>2120</v>
      </c>
      <c r="F11" s="12">
        <v>187</v>
      </c>
      <c r="G11" s="12">
        <v>231</v>
      </c>
      <c r="H11" s="12">
        <v>1419</v>
      </c>
      <c r="I11" s="12">
        <v>0</v>
      </c>
    </row>
    <row r="12" spans="1:9" ht="15" x14ac:dyDescent="0.55000000000000004">
      <c r="A12" s="11" t="s">
        <v>80</v>
      </c>
      <c r="B12" s="11" t="s">
        <v>91</v>
      </c>
      <c r="C12" s="12">
        <v>19866</v>
      </c>
      <c r="D12" s="12">
        <v>17986</v>
      </c>
      <c r="E12" s="12">
        <v>1829</v>
      </c>
      <c r="F12" s="12">
        <v>292</v>
      </c>
      <c r="G12" s="12">
        <v>271</v>
      </c>
      <c r="H12" s="12">
        <v>282</v>
      </c>
      <c r="I12" s="12">
        <v>353</v>
      </c>
    </row>
    <row r="13" spans="1:9" x14ac:dyDescent="0.55000000000000004">
      <c r="A13" s="16" t="s">
        <v>80</v>
      </c>
      <c r="B13" s="16" t="s">
        <v>85</v>
      </c>
      <c r="C13" s="16">
        <v>20347</v>
      </c>
      <c r="D13" s="16">
        <v>25683</v>
      </c>
      <c r="E13" s="16">
        <v>3949</v>
      </c>
      <c r="F13" s="16">
        <v>479</v>
      </c>
      <c r="G13" s="16">
        <v>502</v>
      </c>
      <c r="H13" s="16">
        <v>1701</v>
      </c>
      <c r="I13" s="16">
        <v>353</v>
      </c>
    </row>
    <row r="14" spans="1:9" x14ac:dyDescent="0.55000000000000004">
      <c r="A14" s="17" t="s">
        <v>81</v>
      </c>
      <c r="B14" s="18"/>
      <c r="C14" s="18">
        <v>19817</v>
      </c>
      <c r="D14" s="18">
        <v>23426</v>
      </c>
      <c r="E14" s="18">
        <v>3875</v>
      </c>
      <c r="F14" s="18">
        <v>473</v>
      </c>
      <c r="G14" s="18">
        <v>462</v>
      </c>
      <c r="H14" s="18">
        <v>1355</v>
      </c>
      <c r="I14" s="18">
        <v>360</v>
      </c>
    </row>
    <row r="15" spans="1:9" x14ac:dyDescent="0.55000000000000004">
      <c r="A15" s="19" t="s">
        <v>106</v>
      </c>
      <c r="B15" s="19"/>
      <c r="C15" s="20">
        <f t="shared" ref="C15:I15" si="0">IFERROR(IF(OR(C13="&lt; 5",C13="np",C14="&lt; 5",C14="np"),"np",(C13-C14)/C14),"")</f>
        <v>2.6744714134329113E-2</v>
      </c>
      <c r="D15" s="20">
        <f t="shared" si="0"/>
        <v>9.6345940408093578E-2</v>
      </c>
      <c r="E15" s="20">
        <f t="shared" si="0"/>
        <v>1.9096774193548386E-2</v>
      </c>
      <c r="F15" s="20">
        <f t="shared" si="0"/>
        <v>1.2684989429175475E-2</v>
      </c>
      <c r="G15" s="20">
        <f t="shared" si="0"/>
        <v>8.6580086580086577E-2</v>
      </c>
      <c r="H15" s="20">
        <f t="shared" si="0"/>
        <v>0.25535055350553504</v>
      </c>
      <c r="I15" s="20">
        <f t="shared" si="0"/>
        <v>-1.9444444444444445E-2</v>
      </c>
    </row>
    <row r="17" spans="1:1" x14ac:dyDescent="0.55000000000000004">
      <c r="A17" s="21" t="s">
        <v>107</v>
      </c>
    </row>
    <row r="18" spans="1:1" x14ac:dyDescent="0.55000000000000004">
      <c r="A18" s="21" t="s">
        <v>108</v>
      </c>
    </row>
    <row r="19" spans="1:1" x14ac:dyDescent="0.55000000000000004">
      <c r="A19" s="21" t="s">
        <v>109</v>
      </c>
    </row>
    <row r="20" spans="1:1" x14ac:dyDescent="0.55000000000000004">
      <c r="A20" s="21" t="s">
        <v>110</v>
      </c>
    </row>
    <row r="21" spans="1:1" x14ac:dyDescent="0.55000000000000004">
      <c r="A21" s="21" t="s">
        <v>111</v>
      </c>
    </row>
    <row r="22" spans="1:1" x14ac:dyDescent="0.55000000000000004">
      <c r="A22" s="21" t="s">
        <v>112</v>
      </c>
    </row>
    <row r="23" spans="1:1" x14ac:dyDescent="0.55000000000000004">
      <c r="A23" s="21" t="s">
        <v>113</v>
      </c>
    </row>
    <row r="24" spans="1:1" x14ac:dyDescent="0.55000000000000004">
      <c r="A24" s="21" t="s">
        <v>114</v>
      </c>
    </row>
    <row r="25" spans="1:1" x14ac:dyDescent="0.55000000000000004">
      <c r="A25" s="21" t="s">
        <v>115</v>
      </c>
    </row>
    <row r="26" spans="1:1" x14ac:dyDescent="0.55000000000000004">
      <c r="A26" s="21" t="s">
        <v>116</v>
      </c>
    </row>
    <row r="27" spans="1:1" x14ac:dyDescent="0.55000000000000004">
      <c r="A27" s="21" t="s">
        <v>117</v>
      </c>
    </row>
  </sheetData>
  <hyperlinks>
    <hyperlink ref="A1" location="Contents!A1" display="&lt; Back to Contents &gt;" xr:uid="{00000000-0004-0000-04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4"/>
  <sheetViews>
    <sheetView workbookViewId="0">
      <pane xSplit="2" ySplit="3" topLeftCell="C4" activePane="bottomRight" state="frozen"/>
      <selection pane="topRight" activeCell="C1" sqref="C1"/>
      <selection pane="bottomLeft" activeCell="A4" sqref="A4"/>
      <selection pane="bottomRight"/>
    </sheetView>
  </sheetViews>
  <sheetFormatPr defaultRowHeight="14.4" x14ac:dyDescent="0.55000000000000004"/>
  <cols>
    <col min="1" max="1" width="24.68359375" style="11" customWidth="1"/>
    <col min="2" max="2" width="62.68359375" style="11" customWidth="1"/>
    <col min="3" max="7" width="12.68359375" style="12" customWidth="1"/>
    <col min="8" max="8" width="16.26171875" style="12" customWidth="1"/>
    <col min="9" max="30" width="12.68359375" style="12" customWidth="1"/>
  </cols>
  <sheetData>
    <row r="1" spans="1:9" x14ac:dyDescent="0.55000000000000004">
      <c r="A1" s="4" t="s">
        <v>15</v>
      </c>
    </row>
    <row r="2" spans="1:9" s="13" customFormat="1" ht="30" customHeight="1" x14ac:dyDescent="0.55000000000000004">
      <c r="A2" s="13" t="s">
        <v>6</v>
      </c>
    </row>
    <row r="3" spans="1:9" ht="15" x14ac:dyDescent="0.55000000000000004">
      <c r="A3" s="14" t="s">
        <v>118</v>
      </c>
      <c r="B3" s="14" t="s">
        <v>119</v>
      </c>
      <c r="C3" s="15" t="s">
        <v>99</v>
      </c>
      <c r="D3" s="15" t="s">
        <v>100</v>
      </c>
      <c r="E3" s="15" t="s">
        <v>101</v>
      </c>
      <c r="F3" s="15" t="s">
        <v>102</v>
      </c>
      <c r="G3" s="15" t="s">
        <v>103</v>
      </c>
      <c r="H3" s="15" t="s">
        <v>104</v>
      </c>
      <c r="I3" s="15" t="s">
        <v>105</v>
      </c>
    </row>
    <row r="4" spans="1:9" x14ac:dyDescent="0.55000000000000004">
      <c r="A4" s="11" t="s">
        <v>120</v>
      </c>
      <c r="B4" s="11" t="s">
        <v>129</v>
      </c>
      <c r="C4" s="12">
        <v>83</v>
      </c>
      <c r="D4" s="12">
        <v>88</v>
      </c>
      <c r="E4" s="12">
        <v>0</v>
      </c>
      <c r="F4" s="12">
        <v>0</v>
      </c>
      <c r="G4" s="12">
        <v>0</v>
      </c>
      <c r="H4" s="12">
        <v>0</v>
      </c>
      <c r="I4" s="12">
        <v>0</v>
      </c>
    </row>
    <row r="5" spans="1:9" x14ac:dyDescent="0.55000000000000004">
      <c r="A5" s="11" t="s">
        <v>120</v>
      </c>
      <c r="B5" s="11" t="s">
        <v>130</v>
      </c>
      <c r="C5" s="12">
        <v>1009</v>
      </c>
      <c r="D5" s="12">
        <v>1290</v>
      </c>
      <c r="E5" s="12">
        <v>36</v>
      </c>
      <c r="F5" s="12">
        <v>72</v>
      </c>
      <c r="G5" s="12">
        <v>35</v>
      </c>
      <c r="H5" s="12">
        <v>24</v>
      </c>
      <c r="I5" s="12">
        <v>0</v>
      </c>
    </row>
    <row r="6" spans="1:9" x14ac:dyDescent="0.55000000000000004">
      <c r="A6" s="11" t="s">
        <v>120</v>
      </c>
      <c r="B6" s="11" t="s">
        <v>131</v>
      </c>
      <c r="C6" s="12">
        <v>0</v>
      </c>
      <c r="D6" s="12">
        <v>834</v>
      </c>
      <c r="E6" s="12">
        <v>65</v>
      </c>
      <c r="F6" s="12">
        <v>0</v>
      </c>
      <c r="G6" s="12">
        <v>0</v>
      </c>
      <c r="H6" s="12">
        <v>55</v>
      </c>
      <c r="I6" s="12">
        <v>0</v>
      </c>
    </row>
    <row r="7" spans="1:9" x14ac:dyDescent="0.55000000000000004">
      <c r="A7" s="11" t="s">
        <v>120</v>
      </c>
      <c r="B7" s="11" t="s">
        <v>132</v>
      </c>
      <c r="C7" s="12">
        <v>341</v>
      </c>
      <c r="D7" s="12">
        <v>735</v>
      </c>
      <c r="E7" s="12">
        <v>0</v>
      </c>
      <c r="F7" s="12">
        <v>0</v>
      </c>
      <c r="G7" s="12">
        <v>0</v>
      </c>
      <c r="H7" s="12">
        <v>0</v>
      </c>
      <c r="I7" s="12">
        <v>0</v>
      </c>
    </row>
    <row r="8" spans="1:9" x14ac:dyDescent="0.55000000000000004">
      <c r="A8" s="11" t="s">
        <v>120</v>
      </c>
      <c r="B8" s="11" t="s">
        <v>133</v>
      </c>
      <c r="C8" s="12">
        <v>225</v>
      </c>
      <c r="D8" s="12">
        <v>707</v>
      </c>
      <c r="E8" s="12">
        <v>57</v>
      </c>
      <c r="F8" s="12">
        <v>0</v>
      </c>
      <c r="G8" s="12">
        <v>0</v>
      </c>
      <c r="H8" s="12">
        <v>31</v>
      </c>
      <c r="I8" s="12">
        <v>0</v>
      </c>
    </row>
    <row r="9" spans="1:9" x14ac:dyDescent="0.55000000000000004">
      <c r="A9" s="11" t="s">
        <v>120</v>
      </c>
      <c r="B9" s="11" t="s">
        <v>134</v>
      </c>
      <c r="C9" s="12">
        <v>562</v>
      </c>
      <c r="D9" s="12">
        <v>1202</v>
      </c>
      <c r="E9" s="12">
        <v>215</v>
      </c>
      <c r="F9" s="12">
        <v>0</v>
      </c>
      <c r="G9" s="12">
        <v>0</v>
      </c>
      <c r="H9" s="12">
        <v>54</v>
      </c>
      <c r="I9" s="12">
        <v>0</v>
      </c>
    </row>
    <row r="10" spans="1:9" x14ac:dyDescent="0.55000000000000004">
      <c r="A10" s="11" t="s">
        <v>120</v>
      </c>
      <c r="B10" s="11" t="s">
        <v>135</v>
      </c>
      <c r="C10" s="12">
        <v>283</v>
      </c>
      <c r="D10" s="12">
        <v>343</v>
      </c>
      <c r="E10" s="12">
        <v>226</v>
      </c>
      <c r="F10" s="12">
        <v>35</v>
      </c>
      <c r="G10" s="12">
        <v>73</v>
      </c>
      <c r="H10" s="12">
        <v>23</v>
      </c>
      <c r="I10" s="12">
        <v>0</v>
      </c>
    </row>
    <row r="11" spans="1:9" ht="15" x14ac:dyDescent="0.55000000000000004">
      <c r="A11" s="11" t="s">
        <v>120</v>
      </c>
      <c r="B11" s="11" t="s">
        <v>170</v>
      </c>
      <c r="C11" s="12">
        <v>0</v>
      </c>
      <c r="D11" s="12">
        <v>370</v>
      </c>
      <c r="E11" s="12">
        <v>348</v>
      </c>
      <c r="F11" s="12">
        <v>0</v>
      </c>
      <c r="G11" s="12">
        <v>0</v>
      </c>
      <c r="H11" s="12">
        <v>19</v>
      </c>
      <c r="I11" s="12">
        <v>49</v>
      </c>
    </row>
    <row r="12" spans="1:9" x14ac:dyDescent="0.55000000000000004">
      <c r="A12" s="11" t="s">
        <v>120</v>
      </c>
      <c r="B12" s="11" t="s">
        <v>136</v>
      </c>
      <c r="C12" s="12">
        <v>563</v>
      </c>
      <c r="D12" s="12">
        <v>160</v>
      </c>
      <c r="E12" s="12">
        <v>0</v>
      </c>
      <c r="F12" s="12">
        <v>0</v>
      </c>
      <c r="G12" s="12">
        <v>0</v>
      </c>
      <c r="H12" s="12">
        <v>184</v>
      </c>
      <c r="I12" s="12">
        <v>0</v>
      </c>
    </row>
    <row r="13" spans="1:9" x14ac:dyDescent="0.55000000000000004">
      <c r="A13" s="11" t="s">
        <v>120</v>
      </c>
      <c r="B13" s="11" t="s">
        <v>137</v>
      </c>
      <c r="C13" s="12">
        <v>613</v>
      </c>
      <c r="D13" s="12">
        <v>446</v>
      </c>
      <c r="E13" s="12">
        <v>86</v>
      </c>
      <c r="F13" s="12">
        <v>0</v>
      </c>
      <c r="G13" s="12">
        <v>0</v>
      </c>
      <c r="H13" s="12">
        <v>23</v>
      </c>
      <c r="I13" s="12">
        <v>0</v>
      </c>
    </row>
    <row r="14" spans="1:9" x14ac:dyDescent="0.55000000000000004">
      <c r="A14" s="11" t="s">
        <v>120</v>
      </c>
      <c r="B14" s="11" t="s">
        <v>138</v>
      </c>
      <c r="C14" s="12">
        <v>1218</v>
      </c>
      <c r="D14" s="12">
        <v>938</v>
      </c>
      <c r="E14" s="12">
        <v>94</v>
      </c>
      <c r="F14" s="12">
        <v>0</v>
      </c>
      <c r="G14" s="12">
        <v>0</v>
      </c>
      <c r="H14" s="12">
        <v>42</v>
      </c>
      <c r="I14" s="12">
        <v>0</v>
      </c>
    </row>
    <row r="15" spans="1:9" x14ac:dyDescent="0.55000000000000004">
      <c r="A15" s="22" t="s">
        <v>120</v>
      </c>
      <c r="B15" s="22" t="s">
        <v>139</v>
      </c>
      <c r="C15" s="22">
        <v>0</v>
      </c>
      <c r="D15" s="22">
        <v>188</v>
      </c>
      <c r="E15" s="22">
        <v>0</v>
      </c>
      <c r="F15" s="22">
        <v>0</v>
      </c>
      <c r="G15" s="22">
        <v>0</v>
      </c>
      <c r="H15" s="22">
        <v>0</v>
      </c>
      <c r="I15" s="22">
        <v>0</v>
      </c>
    </row>
    <row r="16" spans="1:9" x14ac:dyDescent="0.55000000000000004">
      <c r="A16" s="11" t="s">
        <v>121</v>
      </c>
      <c r="B16" s="11" t="s">
        <v>140</v>
      </c>
      <c r="C16" s="12">
        <v>665</v>
      </c>
      <c r="D16" s="12">
        <v>1388</v>
      </c>
      <c r="E16" s="12">
        <v>135</v>
      </c>
      <c r="F16" s="12">
        <v>0</v>
      </c>
      <c r="G16" s="12">
        <v>0</v>
      </c>
      <c r="H16" s="12">
        <v>26</v>
      </c>
      <c r="I16" s="12">
        <v>0</v>
      </c>
    </row>
    <row r="17" spans="1:9" x14ac:dyDescent="0.55000000000000004">
      <c r="A17" s="11" t="s">
        <v>121</v>
      </c>
      <c r="B17" s="11" t="s">
        <v>141</v>
      </c>
      <c r="C17" s="12">
        <v>671</v>
      </c>
      <c r="D17" s="12">
        <v>320</v>
      </c>
      <c r="E17" s="12">
        <v>0</v>
      </c>
      <c r="F17" s="12">
        <v>0</v>
      </c>
      <c r="G17" s="12">
        <v>0</v>
      </c>
      <c r="H17" s="12">
        <v>63</v>
      </c>
      <c r="I17" s="12">
        <v>0</v>
      </c>
    </row>
    <row r="18" spans="1:9" x14ac:dyDescent="0.55000000000000004">
      <c r="A18" s="11" t="s">
        <v>121</v>
      </c>
      <c r="B18" s="11" t="s">
        <v>142</v>
      </c>
      <c r="C18" s="12">
        <v>878</v>
      </c>
      <c r="D18" s="12">
        <v>963</v>
      </c>
      <c r="E18" s="12">
        <v>0</v>
      </c>
      <c r="F18" s="12">
        <v>0</v>
      </c>
      <c r="G18" s="12">
        <v>72</v>
      </c>
      <c r="H18" s="12">
        <v>24</v>
      </c>
      <c r="I18" s="12">
        <v>0</v>
      </c>
    </row>
    <row r="19" spans="1:9" x14ac:dyDescent="0.55000000000000004">
      <c r="A19" s="11" t="s">
        <v>121</v>
      </c>
      <c r="B19" s="11" t="s">
        <v>143</v>
      </c>
      <c r="C19" s="12">
        <v>480</v>
      </c>
      <c r="D19" s="12">
        <v>697</v>
      </c>
      <c r="E19" s="12">
        <v>320</v>
      </c>
      <c r="F19" s="12">
        <v>0</v>
      </c>
      <c r="G19" s="12">
        <v>0</v>
      </c>
      <c r="H19" s="12">
        <v>103</v>
      </c>
      <c r="I19" s="12">
        <v>0</v>
      </c>
    </row>
    <row r="20" spans="1:9" x14ac:dyDescent="0.55000000000000004">
      <c r="A20" s="11" t="s">
        <v>121</v>
      </c>
      <c r="B20" s="11" t="s">
        <v>144</v>
      </c>
      <c r="C20" s="12">
        <v>281</v>
      </c>
      <c r="D20" s="12">
        <v>77</v>
      </c>
      <c r="E20" s="12">
        <v>0</v>
      </c>
      <c r="F20" s="12">
        <v>0</v>
      </c>
      <c r="G20" s="12">
        <v>0</v>
      </c>
      <c r="H20" s="12">
        <v>26</v>
      </c>
      <c r="I20" s="12">
        <v>113</v>
      </c>
    </row>
    <row r="21" spans="1:9" x14ac:dyDescent="0.55000000000000004">
      <c r="A21" s="11" t="s">
        <v>121</v>
      </c>
      <c r="B21" s="11" t="s">
        <v>145</v>
      </c>
      <c r="C21" s="12">
        <v>139</v>
      </c>
      <c r="D21" s="12">
        <v>1185</v>
      </c>
      <c r="E21" s="12">
        <v>0</v>
      </c>
      <c r="F21" s="12">
        <v>0</v>
      </c>
      <c r="G21" s="12">
        <v>0</v>
      </c>
      <c r="H21" s="12">
        <v>39</v>
      </c>
      <c r="I21" s="12">
        <v>33</v>
      </c>
    </row>
    <row r="22" spans="1:9" x14ac:dyDescent="0.55000000000000004">
      <c r="A22" s="11" t="s">
        <v>121</v>
      </c>
      <c r="B22" s="11" t="s">
        <v>146</v>
      </c>
      <c r="C22" s="12">
        <v>107</v>
      </c>
      <c r="D22" s="12">
        <v>345</v>
      </c>
      <c r="E22" s="12">
        <v>323</v>
      </c>
      <c r="F22" s="12">
        <v>98</v>
      </c>
      <c r="G22" s="12">
        <v>39</v>
      </c>
      <c r="H22" s="12">
        <v>64</v>
      </c>
      <c r="I22" s="12">
        <v>0</v>
      </c>
    </row>
    <row r="23" spans="1:9" x14ac:dyDescent="0.55000000000000004">
      <c r="A23" s="11" t="s">
        <v>121</v>
      </c>
      <c r="B23" s="11" t="s">
        <v>147</v>
      </c>
      <c r="C23" s="12">
        <v>524</v>
      </c>
      <c r="D23" s="12">
        <v>581</v>
      </c>
      <c r="E23" s="12">
        <v>0</v>
      </c>
      <c r="F23" s="12">
        <v>0</v>
      </c>
      <c r="G23" s="12">
        <v>0</v>
      </c>
      <c r="H23" s="12">
        <v>77</v>
      </c>
      <c r="I23" s="12">
        <v>0</v>
      </c>
    </row>
    <row r="24" spans="1:9" x14ac:dyDescent="0.55000000000000004">
      <c r="A24" s="22" t="s">
        <v>121</v>
      </c>
      <c r="B24" s="22" t="s">
        <v>139</v>
      </c>
      <c r="C24" s="22">
        <v>128</v>
      </c>
      <c r="D24" s="22">
        <v>41</v>
      </c>
      <c r="E24" s="22">
        <v>0</v>
      </c>
      <c r="F24" s="22">
        <v>0</v>
      </c>
      <c r="G24" s="22">
        <v>0</v>
      </c>
      <c r="H24" s="22">
        <v>171</v>
      </c>
      <c r="I24" s="22">
        <v>28</v>
      </c>
    </row>
    <row r="25" spans="1:9" x14ac:dyDescent="0.55000000000000004">
      <c r="A25" s="11" t="s">
        <v>122</v>
      </c>
      <c r="B25" s="11" t="s">
        <v>148</v>
      </c>
      <c r="C25" s="12">
        <v>0</v>
      </c>
      <c r="D25" s="12">
        <v>0</v>
      </c>
      <c r="E25" s="12">
        <v>409</v>
      </c>
      <c r="F25" s="12">
        <v>0</v>
      </c>
      <c r="G25" s="12">
        <v>0</v>
      </c>
      <c r="H25" s="12">
        <v>0</v>
      </c>
      <c r="I25" s="12">
        <v>0</v>
      </c>
    </row>
    <row r="26" spans="1:9" x14ac:dyDescent="0.55000000000000004">
      <c r="A26" s="11" t="s">
        <v>122</v>
      </c>
      <c r="B26" s="11" t="s">
        <v>149</v>
      </c>
      <c r="C26" s="12">
        <v>1047</v>
      </c>
      <c r="D26" s="12">
        <v>564</v>
      </c>
      <c r="E26" s="12">
        <v>0</v>
      </c>
      <c r="F26" s="12">
        <v>0</v>
      </c>
      <c r="G26" s="12">
        <v>0</v>
      </c>
      <c r="H26" s="12">
        <v>13</v>
      </c>
      <c r="I26" s="12">
        <v>41</v>
      </c>
    </row>
    <row r="27" spans="1:9" x14ac:dyDescent="0.55000000000000004">
      <c r="A27" s="11" t="s">
        <v>122</v>
      </c>
      <c r="B27" s="11" t="s">
        <v>150</v>
      </c>
      <c r="C27" s="12">
        <v>847</v>
      </c>
      <c r="D27" s="12">
        <v>791</v>
      </c>
      <c r="E27" s="12">
        <v>197</v>
      </c>
      <c r="F27" s="12">
        <v>0</v>
      </c>
      <c r="G27" s="12">
        <v>119</v>
      </c>
      <c r="H27" s="12">
        <v>36</v>
      </c>
      <c r="I27" s="12">
        <v>0</v>
      </c>
    </row>
    <row r="28" spans="1:9" x14ac:dyDescent="0.55000000000000004">
      <c r="A28" s="11" t="s">
        <v>122</v>
      </c>
      <c r="B28" s="11" t="s">
        <v>151</v>
      </c>
      <c r="C28" s="12">
        <v>418</v>
      </c>
      <c r="D28" s="12">
        <v>206</v>
      </c>
      <c r="E28" s="12">
        <v>174</v>
      </c>
      <c r="F28" s="12">
        <v>61</v>
      </c>
      <c r="G28" s="12">
        <v>89</v>
      </c>
      <c r="H28" s="12">
        <v>0</v>
      </c>
      <c r="I28" s="12">
        <v>0</v>
      </c>
    </row>
    <row r="29" spans="1:9" x14ac:dyDescent="0.55000000000000004">
      <c r="A29" s="11" t="s">
        <v>122</v>
      </c>
      <c r="B29" s="11" t="s">
        <v>152</v>
      </c>
      <c r="C29" s="12">
        <v>640</v>
      </c>
      <c r="D29" s="12">
        <v>825</v>
      </c>
      <c r="E29" s="12">
        <v>0</v>
      </c>
      <c r="F29" s="12">
        <v>0</v>
      </c>
      <c r="G29" s="12">
        <v>0</v>
      </c>
      <c r="H29" s="12">
        <v>28</v>
      </c>
      <c r="I29" s="12">
        <v>0</v>
      </c>
    </row>
    <row r="30" spans="1:9" x14ac:dyDescent="0.55000000000000004">
      <c r="A30" s="11" t="s">
        <v>122</v>
      </c>
      <c r="B30" s="11" t="s">
        <v>153</v>
      </c>
      <c r="C30" s="12">
        <v>335</v>
      </c>
      <c r="D30" s="12">
        <v>355</v>
      </c>
      <c r="E30" s="12">
        <v>285</v>
      </c>
      <c r="F30" s="12">
        <v>91</v>
      </c>
      <c r="G30" s="12">
        <v>36</v>
      </c>
      <c r="H30" s="12">
        <v>45</v>
      </c>
      <c r="I30" s="12">
        <v>0</v>
      </c>
    </row>
    <row r="31" spans="1:9" x14ac:dyDescent="0.55000000000000004">
      <c r="A31" s="11" t="s">
        <v>122</v>
      </c>
      <c r="B31" s="11" t="s">
        <v>154</v>
      </c>
      <c r="C31" s="12">
        <v>609</v>
      </c>
      <c r="D31" s="12">
        <v>415</v>
      </c>
      <c r="E31" s="12">
        <v>0</v>
      </c>
      <c r="F31" s="12">
        <v>0</v>
      </c>
      <c r="G31" s="12">
        <v>0</v>
      </c>
      <c r="H31" s="12">
        <v>161</v>
      </c>
      <c r="I31" s="12">
        <v>0</v>
      </c>
    </row>
    <row r="32" spans="1:9" x14ac:dyDescent="0.55000000000000004">
      <c r="A32" s="11" t="s">
        <v>122</v>
      </c>
      <c r="B32" s="11" t="s">
        <v>155</v>
      </c>
      <c r="C32" s="12">
        <v>861</v>
      </c>
      <c r="D32" s="12">
        <v>425</v>
      </c>
      <c r="E32" s="12">
        <v>0</v>
      </c>
      <c r="F32" s="12">
        <v>0</v>
      </c>
      <c r="G32" s="12">
        <v>0</v>
      </c>
      <c r="H32" s="12">
        <v>14</v>
      </c>
      <c r="I32" s="12">
        <v>0</v>
      </c>
    </row>
    <row r="33" spans="1:9" x14ac:dyDescent="0.55000000000000004">
      <c r="A33" s="22" t="s">
        <v>122</v>
      </c>
      <c r="B33" s="22" t="s">
        <v>139</v>
      </c>
      <c r="C33" s="22">
        <v>0</v>
      </c>
      <c r="D33" s="22">
        <v>132</v>
      </c>
      <c r="E33" s="22">
        <v>0</v>
      </c>
      <c r="F33" s="22">
        <v>0</v>
      </c>
      <c r="G33" s="22">
        <v>0</v>
      </c>
      <c r="H33" s="22">
        <v>0</v>
      </c>
      <c r="I33" s="22">
        <v>0</v>
      </c>
    </row>
    <row r="34" spans="1:9" x14ac:dyDescent="0.55000000000000004">
      <c r="A34" s="11" t="s">
        <v>123</v>
      </c>
      <c r="B34" s="11" t="s">
        <v>156</v>
      </c>
      <c r="C34" s="12">
        <v>263</v>
      </c>
      <c r="D34" s="12">
        <v>1938</v>
      </c>
      <c r="E34" s="12">
        <v>105</v>
      </c>
      <c r="F34" s="12">
        <v>0</v>
      </c>
      <c r="G34" s="12">
        <v>0</v>
      </c>
      <c r="H34" s="12">
        <v>74</v>
      </c>
      <c r="I34" s="12">
        <v>0</v>
      </c>
    </row>
    <row r="35" spans="1:9" x14ac:dyDescent="0.55000000000000004">
      <c r="A35" s="11" t="s">
        <v>123</v>
      </c>
      <c r="B35" s="11" t="s">
        <v>157</v>
      </c>
      <c r="C35" s="12">
        <v>844</v>
      </c>
      <c r="D35" s="12">
        <v>1063</v>
      </c>
      <c r="E35" s="12">
        <v>0</v>
      </c>
      <c r="F35" s="12">
        <v>0</v>
      </c>
      <c r="G35" s="12">
        <v>0</v>
      </c>
      <c r="H35" s="12">
        <v>16</v>
      </c>
      <c r="I35" s="12">
        <v>29</v>
      </c>
    </row>
    <row r="36" spans="1:9" x14ac:dyDescent="0.55000000000000004">
      <c r="A36" s="11" t="s">
        <v>123</v>
      </c>
      <c r="B36" s="11" t="s">
        <v>158</v>
      </c>
      <c r="C36" s="12">
        <v>322</v>
      </c>
      <c r="D36" s="12">
        <v>388</v>
      </c>
      <c r="E36" s="12">
        <v>0</v>
      </c>
      <c r="F36" s="12">
        <v>68</v>
      </c>
      <c r="G36" s="12">
        <v>0</v>
      </c>
      <c r="H36" s="12">
        <v>10</v>
      </c>
      <c r="I36" s="12">
        <v>0</v>
      </c>
    </row>
    <row r="37" spans="1:9" ht="15" x14ac:dyDescent="0.55000000000000004">
      <c r="A37" s="11" t="s">
        <v>123</v>
      </c>
      <c r="B37" s="11" t="s">
        <v>171</v>
      </c>
      <c r="C37" s="12">
        <v>776</v>
      </c>
      <c r="D37" s="12">
        <v>629</v>
      </c>
      <c r="E37" s="12">
        <v>219</v>
      </c>
      <c r="F37" s="12">
        <v>0</v>
      </c>
      <c r="G37" s="12">
        <v>0</v>
      </c>
      <c r="H37" s="12">
        <v>0</v>
      </c>
      <c r="I37" s="12">
        <v>0</v>
      </c>
    </row>
    <row r="38" spans="1:9" x14ac:dyDescent="0.55000000000000004">
      <c r="A38" s="22" t="s">
        <v>123</v>
      </c>
      <c r="B38" s="22" t="s">
        <v>159</v>
      </c>
      <c r="C38" s="22">
        <v>0</v>
      </c>
      <c r="D38" s="22">
        <v>84</v>
      </c>
      <c r="E38" s="22">
        <v>185</v>
      </c>
      <c r="F38" s="22">
        <v>0</v>
      </c>
      <c r="G38" s="22">
        <v>0</v>
      </c>
      <c r="H38" s="22">
        <v>0</v>
      </c>
      <c r="I38" s="22">
        <v>0</v>
      </c>
    </row>
    <row r="39" spans="1:9" x14ac:dyDescent="0.55000000000000004">
      <c r="A39" s="11" t="s">
        <v>124</v>
      </c>
      <c r="B39" s="11" t="s">
        <v>160</v>
      </c>
      <c r="C39" s="12">
        <v>420</v>
      </c>
      <c r="D39" s="12">
        <v>424</v>
      </c>
      <c r="E39" s="12">
        <v>126</v>
      </c>
      <c r="F39" s="12">
        <v>0</v>
      </c>
      <c r="G39" s="12">
        <v>0</v>
      </c>
      <c r="H39" s="12">
        <v>21</v>
      </c>
      <c r="I39" s="12">
        <v>0</v>
      </c>
    </row>
    <row r="40" spans="1:9" x14ac:dyDescent="0.55000000000000004">
      <c r="A40" s="11" t="s">
        <v>124</v>
      </c>
      <c r="B40" s="11" t="s">
        <v>161</v>
      </c>
      <c r="C40" s="12">
        <v>231</v>
      </c>
      <c r="D40" s="12">
        <v>130</v>
      </c>
      <c r="E40" s="12">
        <v>138</v>
      </c>
      <c r="F40" s="12">
        <v>54</v>
      </c>
      <c r="G40" s="12">
        <v>39</v>
      </c>
      <c r="H40" s="12">
        <v>19</v>
      </c>
      <c r="I40" s="12">
        <v>0</v>
      </c>
    </row>
    <row r="41" spans="1:9" x14ac:dyDescent="0.55000000000000004">
      <c r="A41" s="11" t="s">
        <v>124</v>
      </c>
      <c r="B41" s="11" t="s">
        <v>162</v>
      </c>
      <c r="C41" s="12">
        <v>127</v>
      </c>
      <c r="D41" s="12">
        <v>0</v>
      </c>
      <c r="E41" s="12">
        <v>0</v>
      </c>
      <c r="F41" s="12">
        <v>0</v>
      </c>
      <c r="G41" s="12">
        <v>0</v>
      </c>
      <c r="H41" s="12">
        <v>0</v>
      </c>
      <c r="I41" s="12">
        <v>0</v>
      </c>
    </row>
    <row r="42" spans="1:9" x14ac:dyDescent="0.55000000000000004">
      <c r="A42" s="11" t="s">
        <v>124</v>
      </c>
      <c r="B42" s="11" t="s">
        <v>163</v>
      </c>
      <c r="C42" s="12">
        <v>700</v>
      </c>
      <c r="D42" s="12">
        <v>726</v>
      </c>
      <c r="E42" s="12">
        <v>0</v>
      </c>
      <c r="F42" s="12">
        <v>0</v>
      </c>
      <c r="G42" s="12">
        <v>0</v>
      </c>
      <c r="H42" s="12">
        <v>9</v>
      </c>
      <c r="I42" s="12">
        <v>60</v>
      </c>
    </row>
    <row r="43" spans="1:9" x14ac:dyDescent="0.55000000000000004">
      <c r="A43" s="22" t="s">
        <v>124</v>
      </c>
      <c r="B43" s="22" t="s">
        <v>164</v>
      </c>
      <c r="C43" s="22">
        <v>0</v>
      </c>
      <c r="D43" s="22">
        <v>68</v>
      </c>
      <c r="E43" s="22">
        <v>0</v>
      </c>
      <c r="F43" s="22">
        <v>0</v>
      </c>
      <c r="G43" s="22">
        <v>0</v>
      </c>
      <c r="H43" s="22">
        <v>0</v>
      </c>
      <c r="I43" s="22">
        <v>0</v>
      </c>
    </row>
    <row r="44" spans="1:9" x14ac:dyDescent="0.55000000000000004">
      <c r="A44" s="22" t="s">
        <v>125</v>
      </c>
      <c r="B44" s="22" t="s">
        <v>165</v>
      </c>
      <c r="C44" s="22">
        <v>581</v>
      </c>
      <c r="D44" s="22">
        <v>470</v>
      </c>
      <c r="E44" s="22">
        <v>110</v>
      </c>
      <c r="F44" s="22">
        <v>0</v>
      </c>
      <c r="G44" s="22">
        <v>0</v>
      </c>
      <c r="H44" s="22">
        <v>70</v>
      </c>
      <c r="I44" s="22">
        <v>0</v>
      </c>
    </row>
    <row r="45" spans="1:9" x14ac:dyDescent="0.55000000000000004">
      <c r="A45" s="22" t="s">
        <v>126</v>
      </c>
      <c r="B45" s="22" t="s">
        <v>166</v>
      </c>
      <c r="C45" s="22">
        <v>682</v>
      </c>
      <c r="D45" s="22">
        <v>399</v>
      </c>
      <c r="E45" s="22">
        <v>0</v>
      </c>
      <c r="F45" s="22">
        <v>0</v>
      </c>
      <c r="G45" s="22">
        <v>0</v>
      </c>
      <c r="H45" s="22">
        <v>15</v>
      </c>
      <c r="I45" s="22">
        <v>0</v>
      </c>
    </row>
    <row r="46" spans="1:9" x14ac:dyDescent="0.55000000000000004">
      <c r="A46" s="11" t="s">
        <v>127</v>
      </c>
      <c r="B46" s="11" t="s">
        <v>167</v>
      </c>
      <c r="C46" s="12">
        <v>0</v>
      </c>
      <c r="D46" s="12">
        <v>0</v>
      </c>
      <c r="E46" s="12">
        <v>96</v>
      </c>
      <c r="F46" s="12">
        <v>0</v>
      </c>
      <c r="G46" s="12">
        <v>0</v>
      </c>
      <c r="H46" s="12">
        <v>24</v>
      </c>
      <c r="I46" s="12">
        <v>0</v>
      </c>
    </row>
    <row r="47" spans="1:9" x14ac:dyDescent="0.55000000000000004">
      <c r="A47" s="11" t="s">
        <v>127</v>
      </c>
      <c r="B47" s="11" t="s">
        <v>168</v>
      </c>
      <c r="C47" s="12">
        <v>190</v>
      </c>
      <c r="D47" s="12">
        <v>404</v>
      </c>
      <c r="E47" s="12">
        <v>0</v>
      </c>
      <c r="F47" s="12">
        <v>0</v>
      </c>
      <c r="G47" s="12">
        <v>0</v>
      </c>
      <c r="H47" s="12">
        <v>23</v>
      </c>
      <c r="I47" s="12">
        <v>0</v>
      </c>
    </row>
    <row r="48" spans="1:9" x14ac:dyDescent="0.55000000000000004">
      <c r="A48" s="22" t="s">
        <v>127</v>
      </c>
      <c r="B48" s="22" t="s">
        <v>139</v>
      </c>
      <c r="C48" s="22">
        <v>10</v>
      </c>
      <c r="D48" s="22">
        <v>0</v>
      </c>
      <c r="E48" s="22">
        <v>0</v>
      </c>
      <c r="F48" s="22">
        <v>0</v>
      </c>
      <c r="G48" s="22">
        <v>0</v>
      </c>
      <c r="H48" s="22">
        <v>0</v>
      </c>
      <c r="I48" s="22">
        <v>0</v>
      </c>
    </row>
    <row r="49" spans="1:9" x14ac:dyDescent="0.55000000000000004">
      <c r="A49" s="22" t="s">
        <v>128</v>
      </c>
      <c r="B49" s="22" t="s">
        <v>169</v>
      </c>
      <c r="C49" s="22">
        <v>1674</v>
      </c>
      <c r="D49" s="22">
        <v>2349</v>
      </c>
      <c r="E49" s="22">
        <v>0</v>
      </c>
      <c r="F49" s="22">
        <v>0</v>
      </c>
      <c r="G49" s="22">
        <v>0</v>
      </c>
      <c r="H49" s="22">
        <v>75</v>
      </c>
      <c r="I49" s="22">
        <v>0</v>
      </c>
    </row>
    <row r="50" spans="1:9" x14ac:dyDescent="0.55000000000000004">
      <c r="A50" s="16" t="s">
        <v>85</v>
      </c>
      <c r="B50" s="16"/>
      <c r="C50" s="16">
        <v>20347</v>
      </c>
      <c r="D50" s="16">
        <v>25683</v>
      </c>
      <c r="E50" s="16">
        <v>3949</v>
      </c>
      <c r="F50" s="16">
        <v>479</v>
      </c>
      <c r="G50" s="16">
        <v>502</v>
      </c>
      <c r="H50" s="16">
        <v>1701</v>
      </c>
      <c r="I50" s="16">
        <v>353</v>
      </c>
    </row>
    <row r="51" spans="1:9" x14ac:dyDescent="0.55000000000000004">
      <c r="A51" s="17" t="s">
        <v>81</v>
      </c>
      <c r="B51" s="18"/>
      <c r="C51" s="18">
        <v>19817</v>
      </c>
      <c r="D51" s="18">
        <v>23426</v>
      </c>
      <c r="E51" s="18">
        <v>3875</v>
      </c>
      <c r="F51" s="18">
        <v>473</v>
      </c>
      <c r="G51" s="18">
        <v>462</v>
      </c>
      <c r="H51" s="18">
        <v>1355</v>
      </c>
      <c r="I51" s="18">
        <v>360</v>
      </c>
    </row>
    <row r="52" spans="1:9" x14ac:dyDescent="0.55000000000000004">
      <c r="A52" s="19" t="s">
        <v>106</v>
      </c>
      <c r="B52" s="19"/>
      <c r="C52" s="20">
        <f t="shared" ref="C52:I52" si="0">IFERROR(IF(OR(C50="&lt; 5",C50="np",C51="&lt; 5",C51="np"),"np",(C50-C51)/C51),"")</f>
        <v>2.6744714134329113E-2</v>
      </c>
      <c r="D52" s="20">
        <f t="shared" si="0"/>
        <v>9.6345940408093578E-2</v>
      </c>
      <c r="E52" s="20">
        <f t="shared" si="0"/>
        <v>1.9096774193548386E-2</v>
      </c>
      <c r="F52" s="20">
        <f t="shared" si="0"/>
        <v>1.2684989429175475E-2</v>
      </c>
      <c r="G52" s="20">
        <f t="shared" si="0"/>
        <v>8.6580086580086577E-2</v>
      </c>
      <c r="H52" s="20">
        <f t="shared" si="0"/>
        <v>0.25535055350553504</v>
      </c>
      <c r="I52" s="20">
        <f t="shared" si="0"/>
        <v>-1.9444444444444445E-2</v>
      </c>
    </row>
    <row r="54" spans="1:9" x14ac:dyDescent="0.55000000000000004">
      <c r="A54" s="21" t="s">
        <v>172</v>
      </c>
    </row>
    <row r="55" spans="1:9" x14ac:dyDescent="0.55000000000000004">
      <c r="A55" s="21" t="s">
        <v>173</v>
      </c>
    </row>
    <row r="56" spans="1:9" x14ac:dyDescent="0.55000000000000004">
      <c r="A56" s="21" t="s">
        <v>109</v>
      </c>
    </row>
    <row r="57" spans="1:9" x14ac:dyDescent="0.55000000000000004">
      <c r="A57" s="21" t="s">
        <v>110</v>
      </c>
    </row>
    <row r="58" spans="1:9" x14ac:dyDescent="0.55000000000000004">
      <c r="A58" s="21" t="s">
        <v>111</v>
      </c>
    </row>
    <row r="59" spans="1:9" x14ac:dyDescent="0.55000000000000004">
      <c r="A59" s="21" t="s">
        <v>112</v>
      </c>
    </row>
    <row r="60" spans="1:9" x14ac:dyDescent="0.55000000000000004">
      <c r="A60" s="21" t="s">
        <v>113</v>
      </c>
    </row>
    <row r="61" spans="1:9" x14ac:dyDescent="0.55000000000000004">
      <c r="A61" s="21" t="s">
        <v>114</v>
      </c>
    </row>
    <row r="62" spans="1:9" x14ac:dyDescent="0.55000000000000004">
      <c r="A62" s="21" t="s">
        <v>115</v>
      </c>
    </row>
    <row r="63" spans="1:9" x14ac:dyDescent="0.55000000000000004">
      <c r="A63" s="21" t="s">
        <v>116</v>
      </c>
    </row>
    <row r="64" spans="1:9" x14ac:dyDescent="0.55000000000000004">
      <c r="A64" s="21" t="s">
        <v>117</v>
      </c>
    </row>
  </sheetData>
  <hyperlinks>
    <hyperlink ref="A1" location="Contents!A1" display="&lt; Back to Contents &gt;" xr:uid="{00000000-0004-0000-05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27"/>
  <sheetViews>
    <sheetView workbookViewId="0">
      <pane xSplit="2" ySplit="3" topLeftCell="C4" activePane="bottomRight" state="frozen"/>
      <selection pane="topRight" activeCell="C1" sqref="C1"/>
      <selection pane="bottomLeft" activeCell="A4" sqref="A4"/>
      <selection pane="bottomRight"/>
    </sheetView>
  </sheetViews>
  <sheetFormatPr defaultRowHeight="14.4" x14ac:dyDescent="0.55000000000000004"/>
  <cols>
    <col min="1" max="1" width="22.68359375" style="11" customWidth="1"/>
    <col min="2" max="2" width="32.68359375" style="11" customWidth="1"/>
    <col min="3" max="7" width="12.68359375" style="12" customWidth="1"/>
    <col min="8" max="8" width="16.26171875" style="12" customWidth="1"/>
    <col min="9" max="30" width="12.68359375" style="12" customWidth="1"/>
  </cols>
  <sheetData>
    <row r="1" spans="1:9" x14ac:dyDescent="0.55000000000000004">
      <c r="A1" s="4" t="s">
        <v>15</v>
      </c>
    </row>
    <row r="2" spans="1:9" s="13" customFormat="1" ht="30" customHeight="1" x14ac:dyDescent="0.55000000000000004">
      <c r="A2" s="13" t="s">
        <v>7</v>
      </c>
    </row>
    <row r="3" spans="1:9" ht="15" x14ac:dyDescent="0.55000000000000004">
      <c r="A3" s="14" t="s">
        <v>76</v>
      </c>
      <c r="B3" s="14" t="s">
        <v>77</v>
      </c>
      <c r="C3" s="15" t="s">
        <v>99</v>
      </c>
      <c r="D3" s="15" t="s">
        <v>100</v>
      </c>
      <c r="E3" s="15" t="s">
        <v>101</v>
      </c>
      <c r="F3" s="15" t="s">
        <v>102</v>
      </c>
      <c r="G3" s="15" t="s">
        <v>103</v>
      </c>
      <c r="H3" s="15" t="s">
        <v>104</v>
      </c>
      <c r="I3" s="15" t="s">
        <v>105</v>
      </c>
    </row>
    <row r="4" spans="1:9" x14ac:dyDescent="0.55000000000000004">
      <c r="A4" s="11" t="s">
        <v>78</v>
      </c>
      <c r="B4" s="11" t="s">
        <v>82</v>
      </c>
      <c r="C4" s="12">
        <v>36656</v>
      </c>
      <c r="D4" s="12">
        <v>35992</v>
      </c>
      <c r="E4" s="12">
        <v>15653</v>
      </c>
      <c r="F4" s="12">
        <v>3016</v>
      </c>
      <c r="G4" s="12">
        <v>2038</v>
      </c>
      <c r="H4" s="12">
        <v>2187</v>
      </c>
      <c r="I4" s="12">
        <v>978</v>
      </c>
    </row>
    <row r="5" spans="1:9" x14ac:dyDescent="0.55000000000000004">
      <c r="A5" s="11" t="s">
        <v>78</v>
      </c>
      <c r="B5" s="11" t="s">
        <v>83</v>
      </c>
      <c r="C5" s="12">
        <v>6187</v>
      </c>
      <c r="D5" s="12">
        <v>29845</v>
      </c>
      <c r="E5" s="12">
        <v>329</v>
      </c>
      <c r="F5" s="12">
        <v>112</v>
      </c>
      <c r="G5" s="12" t="s">
        <v>88</v>
      </c>
      <c r="H5" s="12">
        <v>381</v>
      </c>
      <c r="I5" s="12">
        <v>83</v>
      </c>
    </row>
    <row r="6" spans="1:9" x14ac:dyDescent="0.55000000000000004">
      <c r="A6" s="11" t="s">
        <v>78</v>
      </c>
      <c r="B6" s="11" t="s">
        <v>84</v>
      </c>
      <c r="C6" s="12">
        <v>33740</v>
      </c>
      <c r="D6" s="12">
        <v>23702</v>
      </c>
      <c r="E6" s="12">
        <v>3935</v>
      </c>
      <c r="F6" s="12">
        <v>141</v>
      </c>
      <c r="G6" s="12" t="s">
        <v>89</v>
      </c>
      <c r="H6" s="12">
        <v>1076</v>
      </c>
      <c r="I6" s="12">
        <v>214</v>
      </c>
    </row>
    <row r="7" spans="1:9" x14ac:dyDescent="0.55000000000000004">
      <c r="A7" s="16" t="s">
        <v>78</v>
      </c>
      <c r="B7" s="16" t="s">
        <v>85</v>
      </c>
      <c r="C7" s="16">
        <v>76583</v>
      </c>
      <c r="D7" s="16">
        <v>89539</v>
      </c>
      <c r="E7" s="16">
        <v>19917</v>
      </c>
      <c r="F7" s="16">
        <v>3269</v>
      </c>
      <c r="G7" s="16">
        <v>2905</v>
      </c>
      <c r="H7" s="16">
        <v>3644</v>
      </c>
      <c r="I7" s="16">
        <v>1275</v>
      </c>
    </row>
    <row r="8" spans="1:9" x14ac:dyDescent="0.55000000000000004">
      <c r="A8" s="11" t="s">
        <v>79</v>
      </c>
      <c r="B8" s="11" t="s">
        <v>86</v>
      </c>
      <c r="C8" s="12">
        <v>61501</v>
      </c>
      <c r="D8" s="12">
        <v>65717</v>
      </c>
      <c r="E8" s="12">
        <v>19753</v>
      </c>
      <c r="F8" s="12">
        <v>3041</v>
      </c>
      <c r="G8" s="12">
        <v>2832</v>
      </c>
      <c r="H8" s="12">
        <v>2800</v>
      </c>
      <c r="I8" s="12">
        <v>904</v>
      </c>
    </row>
    <row r="9" spans="1:9" x14ac:dyDescent="0.55000000000000004">
      <c r="A9" s="11" t="s">
        <v>79</v>
      </c>
      <c r="B9" s="11" t="s">
        <v>87</v>
      </c>
      <c r="C9" s="12">
        <v>15082</v>
      </c>
      <c r="D9" s="12">
        <v>23822</v>
      </c>
      <c r="E9" s="12">
        <v>164</v>
      </c>
      <c r="F9" s="12">
        <v>228</v>
      </c>
      <c r="G9" s="12">
        <v>73</v>
      </c>
      <c r="H9" s="12">
        <v>844</v>
      </c>
      <c r="I9" s="12">
        <v>371</v>
      </c>
    </row>
    <row r="10" spans="1:9" x14ac:dyDescent="0.55000000000000004">
      <c r="A10" s="16" t="s">
        <v>79</v>
      </c>
      <c r="B10" s="16" t="s">
        <v>85</v>
      </c>
      <c r="C10" s="16">
        <v>76583</v>
      </c>
      <c r="D10" s="16">
        <v>89539</v>
      </c>
      <c r="E10" s="16">
        <v>19917</v>
      </c>
      <c r="F10" s="16">
        <v>3269</v>
      </c>
      <c r="G10" s="16">
        <v>2905</v>
      </c>
      <c r="H10" s="16">
        <v>3644</v>
      </c>
      <c r="I10" s="16">
        <v>1275</v>
      </c>
    </row>
    <row r="11" spans="1:9" ht="15" x14ac:dyDescent="0.55000000000000004">
      <c r="A11" s="11" t="s">
        <v>80</v>
      </c>
      <c r="B11" s="11" t="s">
        <v>90</v>
      </c>
      <c r="C11" s="12">
        <v>2242</v>
      </c>
      <c r="D11" s="12">
        <v>21334</v>
      </c>
      <c r="E11" s="12">
        <v>9807</v>
      </c>
      <c r="F11" s="12">
        <v>997</v>
      </c>
      <c r="G11" s="12">
        <v>1158</v>
      </c>
      <c r="H11" s="12">
        <v>3210</v>
      </c>
      <c r="I11" s="12">
        <v>74</v>
      </c>
    </row>
    <row r="12" spans="1:9" ht="15" x14ac:dyDescent="0.55000000000000004">
      <c r="A12" s="11" t="s">
        <v>80</v>
      </c>
      <c r="B12" s="11" t="s">
        <v>91</v>
      </c>
      <c r="C12" s="12">
        <v>74341</v>
      </c>
      <c r="D12" s="12">
        <v>68205</v>
      </c>
      <c r="E12" s="12">
        <v>10110</v>
      </c>
      <c r="F12" s="12">
        <v>2272</v>
      </c>
      <c r="G12" s="12">
        <v>1747</v>
      </c>
      <c r="H12" s="12">
        <v>434</v>
      </c>
      <c r="I12" s="12">
        <v>1201</v>
      </c>
    </row>
    <row r="13" spans="1:9" x14ac:dyDescent="0.55000000000000004">
      <c r="A13" s="16" t="s">
        <v>80</v>
      </c>
      <c r="B13" s="16" t="s">
        <v>85</v>
      </c>
      <c r="C13" s="16">
        <v>76583</v>
      </c>
      <c r="D13" s="16">
        <v>89539</v>
      </c>
      <c r="E13" s="16">
        <v>19917</v>
      </c>
      <c r="F13" s="16">
        <v>3269</v>
      </c>
      <c r="G13" s="16">
        <v>2905</v>
      </c>
      <c r="H13" s="16">
        <v>3644</v>
      </c>
      <c r="I13" s="16">
        <v>1275</v>
      </c>
    </row>
    <row r="14" spans="1:9" x14ac:dyDescent="0.55000000000000004">
      <c r="A14" s="17" t="s">
        <v>81</v>
      </c>
      <c r="B14" s="18"/>
      <c r="C14" s="18">
        <v>73978</v>
      </c>
      <c r="D14" s="18">
        <v>86040</v>
      </c>
      <c r="E14" s="18">
        <v>19316</v>
      </c>
      <c r="F14" s="18">
        <v>3247</v>
      </c>
      <c r="G14" s="18">
        <v>2785</v>
      </c>
      <c r="H14" s="18">
        <v>3223</v>
      </c>
      <c r="I14" s="18">
        <v>1342</v>
      </c>
    </row>
    <row r="15" spans="1:9" x14ac:dyDescent="0.55000000000000004">
      <c r="A15" s="19" t="s">
        <v>106</v>
      </c>
      <c r="B15" s="19"/>
      <c r="C15" s="20">
        <f t="shared" ref="C15:I15" si="0">IFERROR(IF(OR(C13="&lt; 5",C13="np",C14="&lt; 5",C14="np"),"np",(C13-C14)/C14),"")</f>
        <v>3.5213171483413991E-2</v>
      </c>
      <c r="D15" s="20">
        <f t="shared" si="0"/>
        <v>4.0667131566713158E-2</v>
      </c>
      <c r="E15" s="20">
        <f t="shared" si="0"/>
        <v>3.1114102298612549E-2</v>
      </c>
      <c r="F15" s="20">
        <f t="shared" si="0"/>
        <v>6.7754850631352014E-3</v>
      </c>
      <c r="G15" s="20">
        <f t="shared" si="0"/>
        <v>4.3087971274685818E-2</v>
      </c>
      <c r="H15" s="20">
        <f t="shared" si="0"/>
        <v>0.13062364256903505</v>
      </c>
      <c r="I15" s="20">
        <f t="shared" si="0"/>
        <v>-4.9925484351713859E-2</v>
      </c>
    </row>
    <row r="17" spans="1:1" x14ac:dyDescent="0.55000000000000004">
      <c r="A17" s="21" t="s">
        <v>107</v>
      </c>
    </row>
    <row r="18" spans="1:1" x14ac:dyDescent="0.55000000000000004">
      <c r="A18" s="21" t="s">
        <v>108</v>
      </c>
    </row>
    <row r="19" spans="1:1" x14ac:dyDescent="0.55000000000000004">
      <c r="A19" s="21" t="s">
        <v>109</v>
      </c>
    </row>
    <row r="20" spans="1:1" x14ac:dyDescent="0.55000000000000004">
      <c r="A20" s="21" t="s">
        <v>110</v>
      </c>
    </row>
    <row r="21" spans="1:1" x14ac:dyDescent="0.55000000000000004">
      <c r="A21" s="21" t="s">
        <v>111</v>
      </c>
    </row>
    <row r="22" spans="1:1" x14ac:dyDescent="0.55000000000000004">
      <c r="A22" s="21" t="s">
        <v>112</v>
      </c>
    </row>
    <row r="23" spans="1:1" x14ac:dyDescent="0.55000000000000004">
      <c r="A23" s="21" t="s">
        <v>113</v>
      </c>
    </row>
    <row r="24" spans="1:1" x14ac:dyDescent="0.55000000000000004">
      <c r="A24" s="21" t="s">
        <v>114</v>
      </c>
    </row>
    <row r="25" spans="1:1" x14ac:dyDescent="0.55000000000000004">
      <c r="A25" s="21" t="s">
        <v>115</v>
      </c>
    </row>
    <row r="26" spans="1:1" x14ac:dyDescent="0.55000000000000004">
      <c r="A26" s="21" t="s">
        <v>116</v>
      </c>
    </row>
    <row r="27" spans="1:1" x14ac:dyDescent="0.55000000000000004">
      <c r="A27" s="21" t="s">
        <v>117</v>
      </c>
    </row>
  </sheetData>
  <hyperlinks>
    <hyperlink ref="A1" location="Contents!A1" display="&lt; Back to Contents &gt;"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64"/>
  <sheetViews>
    <sheetView workbookViewId="0">
      <pane xSplit="2" ySplit="3" topLeftCell="C4" activePane="bottomRight" state="frozen"/>
      <selection pane="topRight" activeCell="C1" sqref="C1"/>
      <selection pane="bottomLeft" activeCell="A4" sqref="A4"/>
      <selection pane="bottomRight"/>
    </sheetView>
  </sheetViews>
  <sheetFormatPr defaultRowHeight="14.4" x14ac:dyDescent="0.55000000000000004"/>
  <cols>
    <col min="1" max="1" width="24.68359375" style="11" customWidth="1"/>
    <col min="2" max="2" width="62.68359375" style="11" customWidth="1"/>
    <col min="3" max="7" width="12.68359375" style="12" customWidth="1"/>
    <col min="8" max="8" width="16.26171875" style="12" customWidth="1"/>
    <col min="9" max="30" width="12.68359375" style="12" customWidth="1"/>
  </cols>
  <sheetData>
    <row r="1" spans="1:9" x14ac:dyDescent="0.55000000000000004">
      <c r="A1" s="4" t="s">
        <v>15</v>
      </c>
    </row>
    <row r="2" spans="1:9" s="13" customFormat="1" ht="30" customHeight="1" x14ac:dyDescent="0.55000000000000004">
      <c r="A2" s="13" t="s">
        <v>8</v>
      </c>
    </row>
    <row r="3" spans="1:9" ht="15" x14ac:dyDescent="0.55000000000000004">
      <c r="A3" s="14" t="s">
        <v>118</v>
      </c>
      <c r="B3" s="14" t="s">
        <v>119</v>
      </c>
      <c r="C3" s="15" t="s">
        <v>99</v>
      </c>
      <c r="D3" s="15" t="s">
        <v>100</v>
      </c>
      <c r="E3" s="15" t="s">
        <v>101</v>
      </c>
      <c r="F3" s="15" t="s">
        <v>102</v>
      </c>
      <c r="G3" s="15" t="s">
        <v>103</v>
      </c>
      <c r="H3" s="15" t="s">
        <v>104</v>
      </c>
      <c r="I3" s="15" t="s">
        <v>105</v>
      </c>
    </row>
    <row r="4" spans="1:9" x14ac:dyDescent="0.55000000000000004">
      <c r="A4" s="11" t="s">
        <v>120</v>
      </c>
      <c r="B4" s="11" t="s">
        <v>129</v>
      </c>
      <c r="C4" s="12">
        <v>325</v>
      </c>
      <c r="D4" s="12">
        <v>290</v>
      </c>
      <c r="E4" s="12">
        <v>0</v>
      </c>
      <c r="F4" s="12">
        <v>0</v>
      </c>
      <c r="G4" s="12">
        <v>0</v>
      </c>
      <c r="H4" s="12">
        <v>0</v>
      </c>
      <c r="I4" s="12">
        <v>0</v>
      </c>
    </row>
    <row r="5" spans="1:9" x14ac:dyDescent="0.55000000000000004">
      <c r="A5" s="11" t="s">
        <v>120</v>
      </c>
      <c r="B5" s="11" t="s">
        <v>130</v>
      </c>
      <c r="C5" s="12">
        <v>3219</v>
      </c>
      <c r="D5" s="12">
        <v>4113</v>
      </c>
      <c r="E5" s="12">
        <v>148</v>
      </c>
      <c r="F5" s="12">
        <v>377</v>
      </c>
      <c r="G5" s="12">
        <v>214</v>
      </c>
      <c r="H5" s="12">
        <v>89</v>
      </c>
      <c r="I5" s="12">
        <v>0</v>
      </c>
    </row>
    <row r="6" spans="1:9" x14ac:dyDescent="0.55000000000000004">
      <c r="A6" s="11" t="s">
        <v>120</v>
      </c>
      <c r="B6" s="11" t="s">
        <v>131</v>
      </c>
      <c r="C6" s="12">
        <v>0</v>
      </c>
      <c r="D6" s="12">
        <v>3224</v>
      </c>
      <c r="E6" s="12">
        <v>281</v>
      </c>
      <c r="F6" s="12">
        <v>0</v>
      </c>
      <c r="G6" s="12">
        <v>0</v>
      </c>
      <c r="H6" s="12">
        <v>147</v>
      </c>
      <c r="I6" s="12">
        <v>0</v>
      </c>
    </row>
    <row r="7" spans="1:9" x14ac:dyDescent="0.55000000000000004">
      <c r="A7" s="11" t="s">
        <v>120</v>
      </c>
      <c r="B7" s="11" t="s">
        <v>132</v>
      </c>
      <c r="C7" s="12">
        <v>1362</v>
      </c>
      <c r="D7" s="12">
        <v>2615</v>
      </c>
      <c r="E7" s="12">
        <v>0</v>
      </c>
      <c r="F7" s="12">
        <v>0</v>
      </c>
      <c r="G7" s="12">
        <v>0</v>
      </c>
      <c r="H7" s="12">
        <v>0</v>
      </c>
      <c r="I7" s="12">
        <v>0</v>
      </c>
    </row>
    <row r="8" spans="1:9" x14ac:dyDescent="0.55000000000000004">
      <c r="A8" s="11" t="s">
        <v>120</v>
      </c>
      <c r="B8" s="11" t="s">
        <v>133</v>
      </c>
      <c r="C8" s="12">
        <v>831</v>
      </c>
      <c r="D8" s="12">
        <v>2686</v>
      </c>
      <c r="E8" s="12">
        <v>316</v>
      </c>
      <c r="F8" s="12">
        <v>0</v>
      </c>
      <c r="G8" s="12">
        <v>0</v>
      </c>
      <c r="H8" s="12">
        <v>73</v>
      </c>
      <c r="I8" s="12">
        <v>0</v>
      </c>
    </row>
    <row r="9" spans="1:9" x14ac:dyDescent="0.55000000000000004">
      <c r="A9" s="11" t="s">
        <v>120</v>
      </c>
      <c r="B9" s="11" t="s">
        <v>134</v>
      </c>
      <c r="C9" s="12">
        <v>1759</v>
      </c>
      <c r="D9" s="12">
        <v>3510</v>
      </c>
      <c r="E9" s="12">
        <v>661</v>
      </c>
      <c r="F9" s="12">
        <v>0</v>
      </c>
      <c r="G9" s="12">
        <v>0</v>
      </c>
      <c r="H9" s="12">
        <v>92</v>
      </c>
      <c r="I9" s="12">
        <v>0</v>
      </c>
    </row>
    <row r="10" spans="1:9" x14ac:dyDescent="0.55000000000000004">
      <c r="A10" s="11" t="s">
        <v>120</v>
      </c>
      <c r="B10" s="11" t="s">
        <v>135</v>
      </c>
      <c r="C10" s="12">
        <v>1089</v>
      </c>
      <c r="D10" s="12">
        <v>1731</v>
      </c>
      <c r="E10" s="12">
        <v>1155</v>
      </c>
      <c r="F10" s="12">
        <v>533</v>
      </c>
      <c r="G10" s="12">
        <v>458</v>
      </c>
      <c r="H10" s="12">
        <v>44</v>
      </c>
      <c r="I10" s="12">
        <v>0</v>
      </c>
    </row>
    <row r="11" spans="1:9" ht="15" x14ac:dyDescent="0.55000000000000004">
      <c r="A11" s="11" t="s">
        <v>120</v>
      </c>
      <c r="B11" s="11" t="s">
        <v>170</v>
      </c>
      <c r="C11" s="12">
        <v>0</v>
      </c>
      <c r="D11" s="12">
        <v>1250</v>
      </c>
      <c r="E11" s="12">
        <v>1728</v>
      </c>
      <c r="F11" s="12">
        <v>0</v>
      </c>
      <c r="G11" s="12">
        <v>0</v>
      </c>
      <c r="H11" s="12">
        <v>51</v>
      </c>
      <c r="I11" s="12">
        <v>239</v>
      </c>
    </row>
    <row r="12" spans="1:9" x14ac:dyDescent="0.55000000000000004">
      <c r="A12" s="11" t="s">
        <v>120</v>
      </c>
      <c r="B12" s="11" t="s">
        <v>136</v>
      </c>
      <c r="C12" s="12">
        <v>1901</v>
      </c>
      <c r="D12" s="12">
        <v>383</v>
      </c>
      <c r="E12" s="12">
        <v>0</v>
      </c>
      <c r="F12" s="12">
        <v>0</v>
      </c>
      <c r="G12" s="12">
        <v>0</v>
      </c>
      <c r="H12" s="12">
        <v>185</v>
      </c>
      <c r="I12" s="12">
        <v>0</v>
      </c>
    </row>
    <row r="13" spans="1:9" x14ac:dyDescent="0.55000000000000004">
      <c r="A13" s="11" t="s">
        <v>120</v>
      </c>
      <c r="B13" s="11" t="s">
        <v>137</v>
      </c>
      <c r="C13" s="12">
        <v>1918</v>
      </c>
      <c r="D13" s="12">
        <v>1534</v>
      </c>
      <c r="E13" s="12">
        <v>325</v>
      </c>
      <c r="F13" s="12">
        <v>0</v>
      </c>
      <c r="G13" s="12">
        <v>0</v>
      </c>
      <c r="H13" s="12">
        <v>43</v>
      </c>
      <c r="I13" s="12">
        <v>0</v>
      </c>
    </row>
    <row r="14" spans="1:9" x14ac:dyDescent="0.55000000000000004">
      <c r="A14" s="11" t="s">
        <v>120</v>
      </c>
      <c r="B14" s="11" t="s">
        <v>138</v>
      </c>
      <c r="C14" s="12">
        <v>4383</v>
      </c>
      <c r="D14" s="12">
        <v>2648</v>
      </c>
      <c r="E14" s="12">
        <v>681</v>
      </c>
      <c r="F14" s="12">
        <v>0</v>
      </c>
      <c r="G14" s="12">
        <v>0</v>
      </c>
      <c r="H14" s="12">
        <v>111</v>
      </c>
      <c r="I14" s="12">
        <v>0</v>
      </c>
    </row>
    <row r="15" spans="1:9" x14ac:dyDescent="0.55000000000000004">
      <c r="A15" s="22" t="s">
        <v>120</v>
      </c>
      <c r="B15" s="22" t="s">
        <v>139</v>
      </c>
      <c r="C15" s="22">
        <v>0</v>
      </c>
      <c r="D15" s="22">
        <v>1679</v>
      </c>
      <c r="E15" s="22">
        <v>0</v>
      </c>
      <c r="F15" s="22">
        <v>0</v>
      </c>
      <c r="G15" s="22">
        <v>0</v>
      </c>
      <c r="H15" s="22">
        <v>0</v>
      </c>
      <c r="I15" s="22">
        <v>0</v>
      </c>
    </row>
    <row r="16" spans="1:9" x14ac:dyDescent="0.55000000000000004">
      <c r="A16" s="11" t="s">
        <v>121</v>
      </c>
      <c r="B16" s="11" t="s">
        <v>140</v>
      </c>
      <c r="C16" s="12">
        <v>2505</v>
      </c>
      <c r="D16" s="12">
        <v>4338</v>
      </c>
      <c r="E16" s="12">
        <v>578</v>
      </c>
      <c r="F16" s="12">
        <v>0</v>
      </c>
      <c r="G16" s="12">
        <v>0</v>
      </c>
      <c r="H16" s="12">
        <v>88</v>
      </c>
      <c r="I16" s="12">
        <v>0</v>
      </c>
    </row>
    <row r="17" spans="1:9" x14ac:dyDescent="0.55000000000000004">
      <c r="A17" s="11" t="s">
        <v>121</v>
      </c>
      <c r="B17" s="11" t="s">
        <v>141</v>
      </c>
      <c r="C17" s="12">
        <v>2391</v>
      </c>
      <c r="D17" s="12">
        <v>871</v>
      </c>
      <c r="E17" s="12">
        <v>0</v>
      </c>
      <c r="F17" s="12">
        <v>0</v>
      </c>
      <c r="G17" s="12">
        <v>0</v>
      </c>
      <c r="H17" s="12">
        <v>114</v>
      </c>
      <c r="I17" s="12">
        <v>0</v>
      </c>
    </row>
    <row r="18" spans="1:9" x14ac:dyDescent="0.55000000000000004">
      <c r="A18" s="11" t="s">
        <v>121</v>
      </c>
      <c r="B18" s="11" t="s">
        <v>142</v>
      </c>
      <c r="C18" s="12">
        <v>2841</v>
      </c>
      <c r="D18" s="12">
        <v>2441</v>
      </c>
      <c r="E18" s="12">
        <v>0</v>
      </c>
      <c r="F18" s="12">
        <v>0</v>
      </c>
      <c r="G18" s="12">
        <v>316</v>
      </c>
      <c r="H18" s="12">
        <v>58</v>
      </c>
      <c r="I18" s="12">
        <v>0</v>
      </c>
    </row>
    <row r="19" spans="1:9" x14ac:dyDescent="0.55000000000000004">
      <c r="A19" s="11" t="s">
        <v>121</v>
      </c>
      <c r="B19" s="11" t="s">
        <v>143</v>
      </c>
      <c r="C19" s="12">
        <v>1858</v>
      </c>
      <c r="D19" s="12">
        <v>2872</v>
      </c>
      <c r="E19" s="12">
        <v>2640</v>
      </c>
      <c r="F19" s="12">
        <v>0</v>
      </c>
      <c r="G19" s="12">
        <v>0</v>
      </c>
      <c r="H19" s="12">
        <v>313</v>
      </c>
      <c r="I19" s="12">
        <v>0</v>
      </c>
    </row>
    <row r="20" spans="1:9" x14ac:dyDescent="0.55000000000000004">
      <c r="A20" s="11" t="s">
        <v>121</v>
      </c>
      <c r="B20" s="11" t="s">
        <v>144</v>
      </c>
      <c r="C20" s="12">
        <v>869</v>
      </c>
      <c r="D20" s="12">
        <v>359</v>
      </c>
      <c r="E20" s="12">
        <v>0</v>
      </c>
      <c r="F20" s="12">
        <v>0</v>
      </c>
      <c r="G20" s="12">
        <v>0</v>
      </c>
      <c r="H20" s="12">
        <v>42</v>
      </c>
      <c r="I20" s="12">
        <v>356</v>
      </c>
    </row>
    <row r="21" spans="1:9" x14ac:dyDescent="0.55000000000000004">
      <c r="A21" s="11" t="s">
        <v>121</v>
      </c>
      <c r="B21" s="11" t="s">
        <v>145</v>
      </c>
      <c r="C21" s="12">
        <v>545</v>
      </c>
      <c r="D21" s="12">
        <v>5599</v>
      </c>
      <c r="E21" s="12">
        <v>0</v>
      </c>
      <c r="F21" s="12">
        <v>0</v>
      </c>
      <c r="G21" s="12">
        <v>0</v>
      </c>
      <c r="H21" s="12">
        <v>157</v>
      </c>
      <c r="I21" s="12">
        <v>165</v>
      </c>
    </row>
    <row r="22" spans="1:9" x14ac:dyDescent="0.55000000000000004">
      <c r="A22" s="11" t="s">
        <v>121</v>
      </c>
      <c r="B22" s="11" t="s">
        <v>146</v>
      </c>
      <c r="C22" s="12">
        <v>487</v>
      </c>
      <c r="D22" s="12">
        <v>1197</v>
      </c>
      <c r="E22" s="12">
        <v>1392</v>
      </c>
      <c r="F22" s="12">
        <v>525</v>
      </c>
      <c r="G22" s="12">
        <v>366</v>
      </c>
      <c r="H22" s="12">
        <v>169</v>
      </c>
      <c r="I22" s="12">
        <v>0</v>
      </c>
    </row>
    <row r="23" spans="1:9" x14ac:dyDescent="0.55000000000000004">
      <c r="A23" s="11" t="s">
        <v>121</v>
      </c>
      <c r="B23" s="11" t="s">
        <v>147</v>
      </c>
      <c r="C23" s="12">
        <v>1696</v>
      </c>
      <c r="D23" s="12">
        <v>1728</v>
      </c>
      <c r="E23" s="12">
        <v>0</v>
      </c>
      <c r="F23" s="12">
        <v>0</v>
      </c>
      <c r="G23" s="12">
        <v>0</v>
      </c>
      <c r="H23" s="12">
        <v>130</v>
      </c>
      <c r="I23" s="12">
        <v>0</v>
      </c>
    </row>
    <row r="24" spans="1:9" x14ac:dyDescent="0.55000000000000004">
      <c r="A24" s="22" t="s">
        <v>121</v>
      </c>
      <c r="B24" s="22" t="s">
        <v>139</v>
      </c>
      <c r="C24" s="22">
        <v>584</v>
      </c>
      <c r="D24" s="22">
        <v>70</v>
      </c>
      <c r="E24" s="22">
        <v>0</v>
      </c>
      <c r="F24" s="22">
        <v>0</v>
      </c>
      <c r="G24" s="22">
        <v>0</v>
      </c>
      <c r="H24" s="22">
        <v>317</v>
      </c>
      <c r="I24" s="22">
        <v>32</v>
      </c>
    </row>
    <row r="25" spans="1:9" x14ac:dyDescent="0.55000000000000004">
      <c r="A25" s="11" t="s">
        <v>122</v>
      </c>
      <c r="B25" s="11" t="s">
        <v>148</v>
      </c>
      <c r="C25" s="12">
        <v>0</v>
      </c>
      <c r="D25" s="12">
        <v>0</v>
      </c>
      <c r="E25" s="12">
        <v>1005</v>
      </c>
      <c r="F25" s="12">
        <v>0</v>
      </c>
      <c r="G25" s="12">
        <v>0</v>
      </c>
      <c r="H25" s="12">
        <v>0</v>
      </c>
      <c r="I25" s="12">
        <v>0</v>
      </c>
    </row>
    <row r="26" spans="1:9" x14ac:dyDescent="0.55000000000000004">
      <c r="A26" s="11" t="s">
        <v>122</v>
      </c>
      <c r="B26" s="11" t="s">
        <v>149</v>
      </c>
      <c r="C26" s="12">
        <v>3071</v>
      </c>
      <c r="D26" s="12">
        <v>1861</v>
      </c>
      <c r="E26" s="12">
        <v>0</v>
      </c>
      <c r="F26" s="12">
        <v>0</v>
      </c>
      <c r="G26" s="12">
        <v>0</v>
      </c>
      <c r="H26" s="12">
        <v>27</v>
      </c>
      <c r="I26" s="12">
        <v>166</v>
      </c>
    </row>
    <row r="27" spans="1:9" x14ac:dyDescent="0.55000000000000004">
      <c r="A27" s="11" t="s">
        <v>122</v>
      </c>
      <c r="B27" s="11" t="s">
        <v>150</v>
      </c>
      <c r="C27" s="12">
        <v>2907</v>
      </c>
      <c r="D27" s="12">
        <v>2917</v>
      </c>
      <c r="E27" s="12">
        <v>906</v>
      </c>
      <c r="F27" s="12">
        <v>0</v>
      </c>
      <c r="G27" s="12">
        <v>248</v>
      </c>
      <c r="H27" s="12">
        <v>72</v>
      </c>
      <c r="I27" s="12">
        <v>7</v>
      </c>
    </row>
    <row r="28" spans="1:9" x14ac:dyDescent="0.55000000000000004">
      <c r="A28" s="11" t="s">
        <v>122</v>
      </c>
      <c r="B28" s="11" t="s">
        <v>151</v>
      </c>
      <c r="C28" s="12">
        <v>1425</v>
      </c>
      <c r="D28" s="12">
        <v>854</v>
      </c>
      <c r="E28" s="12">
        <v>1196</v>
      </c>
      <c r="F28" s="12">
        <v>416</v>
      </c>
      <c r="G28" s="12">
        <v>459</v>
      </c>
      <c r="H28" s="12">
        <v>36</v>
      </c>
      <c r="I28" s="12">
        <v>0</v>
      </c>
    </row>
    <row r="29" spans="1:9" x14ac:dyDescent="0.55000000000000004">
      <c r="A29" s="11" t="s">
        <v>122</v>
      </c>
      <c r="B29" s="11" t="s">
        <v>152</v>
      </c>
      <c r="C29" s="12">
        <v>2871</v>
      </c>
      <c r="D29" s="12">
        <v>2646</v>
      </c>
      <c r="E29" s="12">
        <v>0</v>
      </c>
      <c r="F29" s="12">
        <v>0</v>
      </c>
      <c r="G29" s="12">
        <v>0</v>
      </c>
      <c r="H29" s="12">
        <v>70</v>
      </c>
      <c r="I29" s="12">
        <v>0</v>
      </c>
    </row>
    <row r="30" spans="1:9" x14ac:dyDescent="0.55000000000000004">
      <c r="A30" s="11" t="s">
        <v>122</v>
      </c>
      <c r="B30" s="11" t="s">
        <v>153</v>
      </c>
      <c r="C30" s="12">
        <v>1033</v>
      </c>
      <c r="D30" s="12">
        <v>1298</v>
      </c>
      <c r="E30" s="12">
        <v>1871</v>
      </c>
      <c r="F30" s="12">
        <v>703</v>
      </c>
      <c r="G30" s="12">
        <v>421</v>
      </c>
      <c r="H30" s="12">
        <v>109</v>
      </c>
      <c r="I30" s="12">
        <v>0</v>
      </c>
    </row>
    <row r="31" spans="1:9" x14ac:dyDescent="0.55000000000000004">
      <c r="A31" s="11" t="s">
        <v>122</v>
      </c>
      <c r="B31" s="11" t="s">
        <v>154</v>
      </c>
      <c r="C31" s="12">
        <v>2983</v>
      </c>
      <c r="D31" s="12">
        <v>1748</v>
      </c>
      <c r="E31" s="12">
        <v>0</v>
      </c>
      <c r="F31" s="12">
        <v>0</v>
      </c>
      <c r="G31" s="12">
        <v>0</v>
      </c>
      <c r="H31" s="12">
        <v>359</v>
      </c>
      <c r="I31" s="12">
        <v>0</v>
      </c>
    </row>
    <row r="32" spans="1:9" x14ac:dyDescent="0.55000000000000004">
      <c r="A32" s="11" t="s">
        <v>122</v>
      </c>
      <c r="B32" s="11" t="s">
        <v>155</v>
      </c>
      <c r="C32" s="12">
        <v>3757</v>
      </c>
      <c r="D32" s="12">
        <v>1585</v>
      </c>
      <c r="E32" s="12">
        <v>0</v>
      </c>
      <c r="F32" s="12">
        <v>0</v>
      </c>
      <c r="G32" s="12">
        <v>0</v>
      </c>
      <c r="H32" s="12">
        <v>31</v>
      </c>
      <c r="I32" s="12">
        <v>0</v>
      </c>
    </row>
    <row r="33" spans="1:9" x14ac:dyDescent="0.55000000000000004">
      <c r="A33" s="22" t="s">
        <v>122</v>
      </c>
      <c r="B33" s="22" t="s">
        <v>139</v>
      </c>
      <c r="C33" s="22">
        <v>0</v>
      </c>
      <c r="D33" s="22">
        <v>318</v>
      </c>
      <c r="E33" s="22">
        <v>0</v>
      </c>
      <c r="F33" s="22">
        <v>0</v>
      </c>
      <c r="G33" s="22">
        <v>0</v>
      </c>
      <c r="H33" s="22">
        <v>0</v>
      </c>
      <c r="I33" s="22">
        <v>0</v>
      </c>
    </row>
    <row r="34" spans="1:9" x14ac:dyDescent="0.55000000000000004">
      <c r="A34" s="11" t="s">
        <v>123</v>
      </c>
      <c r="B34" s="11" t="s">
        <v>156</v>
      </c>
      <c r="C34" s="12">
        <v>1410</v>
      </c>
      <c r="D34" s="12">
        <v>5403</v>
      </c>
      <c r="E34" s="12">
        <v>515</v>
      </c>
      <c r="F34" s="12">
        <v>0</v>
      </c>
      <c r="G34" s="12">
        <v>0</v>
      </c>
      <c r="H34" s="12">
        <v>79</v>
      </c>
      <c r="I34" s="12">
        <v>0</v>
      </c>
    </row>
    <row r="35" spans="1:9" x14ac:dyDescent="0.55000000000000004">
      <c r="A35" s="11" t="s">
        <v>123</v>
      </c>
      <c r="B35" s="11" t="s">
        <v>157</v>
      </c>
      <c r="C35" s="12">
        <v>3395</v>
      </c>
      <c r="D35" s="12">
        <v>3857</v>
      </c>
      <c r="E35" s="12">
        <v>0</v>
      </c>
      <c r="F35" s="12">
        <v>0</v>
      </c>
      <c r="G35" s="12">
        <v>0</v>
      </c>
      <c r="H35" s="12">
        <v>43</v>
      </c>
      <c r="I35" s="12">
        <v>88</v>
      </c>
    </row>
    <row r="36" spans="1:9" x14ac:dyDescent="0.55000000000000004">
      <c r="A36" s="11" t="s">
        <v>123</v>
      </c>
      <c r="B36" s="11" t="s">
        <v>158</v>
      </c>
      <c r="C36" s="12">
        <v>1387</v>
      </c>
      <c r="D36" s="12">
        <v>1372</v>
      </c>
      <c r="E36" s="12">
        <v>0</v>
      </c>
      <c r="F36" s="12">
        <v>458</v>
      </c>
      <c r="G36" s="12">
        <v>0</v>
      </c>
      <c r="H36" s="12">
        <v>29</v>
      </c>
      <c r="I36" s="12">
        <v>0</v>
      </c>
    </row>
    <row r="37" spans="1:9" ht="15" x14ac:dyDescent="0.55000000000000004">
      <c r="A37" s="11" t="s">
        <v>123</v>
      </c>
      <c r="B37" s="11" t="s">
        <v>171</v>
      </c>
      <c r="C37" s="12">
        <v>3035</v>
      </c>
      <c r="D37" s="12">
        <v>2225</v>
      </c>
      <c r="E37" s="12">
        <v>920</v>
      </c>
      <c r="F37" s="12">
        <v>0</v>
      </c>
      <c r="G37" s="12">
        <v>0</v>
      </c>
      <c r="H37" s="12">
        <v>0</v>
      </c>
      <c r="I37" s="12">
        <v>0</v>
      </c>
    </row>
    <row r="38" spans="1:9" x14ac:dyDescent="0.55000000000000004">
      <c r="A38" s="22" t="s">
        <v>123</v>
      </c>
      <c r="B38" s="22" t="s">
        <v>159</v>
      </c>
      <c r="C38" s="22">
        <v>0</v>
      </c>
      <c r="D38" s="22">
        <v>209</v>
      </c>
      <c r="E38" s="22">
        <v>854</v>
      </c>
      <c r="F38" s="22">
        <v>0</v>
      </c>
      <c r="G38" s="22">
        <v>54</v>
      </c>
      <c r="H38" s="23" t="s">
        <v>88</v>
      </c>
      <c r="I38" s="22">
        <v>0</v>
      </c>
    </row>
    <row r="39" spans="1:9" x14ac:dyDescent="0.55000000000000004">
      <c r="A39" s="11" t="s">
        <v>124</v>
      </c>
      <c r="B39" s="11" t="s">
        <v>160</v>
      </c>
      <c r="C39" s="12">
        <v>2053</v>
      </c>
      <c r="D39" s="12">
        <v>1584</v>
      </c>
      <c r="E39" s="12">
        <v>734</v>
      </c>
      <c r="F39" s="12">
        <v>0</v>
      </c>
      <c r="G39" s="12">
        <v>0</v>
      </c>
      <c r="H39" s="12">
        <v>72</v>
      </c>
      <c r="I39" s="12">
        <v>0</v>
      </c>
    </row>
    <row r="40" spans="1:9" x14ac:dyDescent="0.55000000000000004">
      <c r="A40" s="11" t="s">
        <v>124</v>
      </c>
      <c r="B40" s="11" t="s">
        <v>161</v>
      </c>
      <c r="C40" s="12">
        <v>767</v>
      </c>
      <c r="D40" s="12">
        <v>621</v>
      </c>
      <c r="E40" s="12">
        <v>1022</v>
      </c>
      <c r="F40" s="12">
        <v>257</v>
      </c>
      <c r="G40" s="12">
        <v>369</v>
      </c>
      <c r="H40" s="12">
        <v>47</v>
      </c>
      <c r="I40" s="12">
        <v>0</v>
      </c>
    </row>
    <row r="41" spans="1:9" x14ac:dyDescent="0.55000000000000004">
      <c r="A41" s="11" t="s">
        <v>124</v>
      </c>
      <c r="B41" s="11" t="s">
        <v>162</v>
      </c>
      <c r="C41" s="12">
        <v>770</v>
      </c>
      <c r="D41" s="12">
        <v>0</v>
      </c>
      <c r="E41" s="12">
        <v>0</v>
      </c>
      <c r="F41" s="12">
        <v>0</v>
      </c>
      <c r="G41" s="12">
        <v>0</v>
      </c>
      <c r="H41" s="12">
        <v>0</v>
      </c>
      <c r="I41" s="12">
        <v>0</v>
      </c>
    </row>
    <row r="42" spans="1:9" x14ac:dyDescent="0.55000000000000004">
      <c r="A42" s="11" t="s">
        <v>124</v>
      </c>
      <c r="B42" s="11" t="s">
        <v>163</v>
      </c>
      <c r="C42" s="12">
        <v>2528</v>
      </c>
      <c r="D42" s="12">
        <v>2909</v>
      </c>
      <c r="E42" s="12">
        <v>0</v>
      </c>
      <c r="F42" s="12">
        <v>0</v>
      </c>
      <c r="G42" s="12">
        <v>0</v>
      </c>
      <c r="H42" s="12" t="s">
        <v>89</v>
      </c>
      <c r="I42" s="12">
        <v>222</v>
      </c>
    </row>
    <row r="43" spans="1:9" x14ac:dyDescent="0.55000000000000004">
      <c r="A43" s="22" t="s">
        <v>124</v>
      </c>
      <c r="B43" s="22" t="s">
        <v>164</v>
      </c>
      <c r="C43" s="22">
        <v>0</v>
      </c>
      <c r="D43" s="22">
        <v>190</v>
      </c>
      <c r="E43" s="22">
        <v>0</v>
      </c>
      <c r="F43" s="22">
        <v>0</v>
      </c>
      <c r="G43" s="22">
        <v>0</v>
      </c>
      <c r="H43" s="22">
        <v>0</v>
      </c>
      <c r="I43" s="22">
        <v>0</v>
      </c>
    </row>
    <row r="44" spans="1:9" x14ac:dyDescent="0.55000000000000004">
      <c r="A44" s="22" t="s">
        <v>125</v>
      </c>
      <c r="B44" s="22" t="s">
        <v>165</v>
      </c>
      <c r="C44" s="22">
        <v>1675</v>
      </c>
      <c r="D44" s="22">
        <v>1362</v>
      </c>
      <c r="E44" s="22">
        <v>565</v>
      </c>
      <c r="F44" s="22">
        <v>0</v>
      </c>
      <c r="G44" s="22">
        <v>0</v>
      </c>
      <c r="H44" s="22">
        <v>93</v>
      </c>
      <c r="I44" s="22">
        <v>0</v>
      </c>
    </row>
    <row r="45" spans="1:9" x14ac:dyDescent="0.55000000000000004">
      <c r="A45" s="22" t="s">
        <v>126</v>
      </c>
      <c r="B45" s="22" t="s">
        <v>166</v>
      </c>
      <c r="C45" s="22">
        <v>2082</v>
      </c>
      <c r="D45" s="22">
        <v>1610</v>
      </c>
      <c r="E45" s="22">
        <v>0</v>
      </c>
      <c r="F45" s="22">
        <v>0</v>
      </c>
      <c r="G45" s="22">
        <v>0</v>
      </c>
      <c r="H45" s="22">
        <v>31</v>
      </c>
      <c r="I45" s="22">
        <v>0</v>
      </c>
    </row>
    <row r="46" spans="1:9" x14ac:dyDescent="0.55000000000000004">
      <c r="A46" s="11" t="s">
        <v>127</v>
      </c>
      <c r="B46" s="11" t="s">
        <v>167</v>
      </c>
      <c r="C46" s="12">
        <v>0</v>
      </c>
      <c r="D46" s="12">
        <v>0</v>
      </c>
      <c r="E46" s="12">
        <v>424</v>
      </c>
      <c r="F46" s="12">
        <v>0</v>
      </c>
      <c r="G46" s="12">
        <v>0</v>
      </c>
      <c r="H46" s="12">
        <v>85</v>
      </c>
      <c r="I46" s="12">
        <v>0</v>
      </c>
    </row>
    <row r="47" spans="1:9" x14ac:dyDescent="0.55000000000000004">
      <c r="A47" s="11" t="s">
        <v>127</v>
      </c>
      <c r="B47" s="11" t="s">
        <v>168</v>
      </c>
      <c r="C47" s="12">
        <v>1289</v>
      </c>
      <c r="D47" s="12">
        <v>1359</v>
      </c>
      <c r="E47" s="12">
        <v>0</v>
      </c>
      <c r="F47" s="12">
        <v>0</v>
      </c>
      <c r="G47" s="12">
        <v>0</v>
      </c>
      <c r="H47" s="12">
        <v>51</v>
      </c>
      <c r="I47" s="12">
        <v>0</v>
      </c>
    </row>
    <row r="48" spans="1:9" x14ac:dyDescent="0.55000000000000004">
      <c r="A48" s="22" t="s">
        <v>127</v>
      </c>
      <c r="B48" s="22" t="s">
        <v>139</v>
      </c>
      <c r="C48" s="22">
        <v>10</v>
      </c>
      <c r="D48" s="22">
        <v>0</v>
      </c>
      <c r="E48" s="22">
        <v>0</v>
      </c>
      <c r="F48" s="22">
        <v>0</v>
      </c>
      <c r="G48" s="22">
        <v>0</v>
      </c>
      <c r="H48" s="22">
        <v>0</v>
      </c>
      <c r="I48" s="22">
        <v>0</v>
      </c>
    </row>
    <row r="49" spans="1:9" x14ac:dyDescent="0.55000000000000004">
      <c r="A49" s="22" t="s">
        <v>128</v>
      </c>
      <c r="B49" s="22" t="s">
        <v>169</v>
      </c>
      <c r="C49" s="22">
        <v>7572</v>
      </c>
      <c r="D49" s="22">
        <v>8473</v>
      </c>
      <c r="E49" s="22">
        <v>0</v>
      </c>
      <c r="F49" s="22">
        <v>0</v>
      </c>
      <c r="G49" s="22">
        <v>0</v>
      </c>
      <c r="H49" s="22">
        <v>162</v>
      </c>
      <c r="I49" s="22">
        <v>0</v>
      </c>
    </row>
    <row r="50" spans="1:9" x14ac:dyDescent="0.55000000000000004">
      <c r="A50" s="16" t="s">
        <v>85</v>
      </c>
      <c r="B50" s="16"/>
      <c r="C50" s="16">
        <v>76583</v>
      </c>
      <c r="D50" s="16">
        <v>89539</v>
      </c>
      <c r="E50" s="16">
        <v>19917</v>
      </c>
      <c r="F50" s="16">
        <v>3269</v>
      </c>
      <c r="G50" s="16">
        <v>2905</v>
      </c>
      <c r="H50" s="16">
        <v>3644</v>
      </c>
      <c r="I50" s="16">
        <v>1275</v>
      </c>
    </row>
    <row r="51" spans="1:9" x14ac:dyDescent="0.55000000000000004">
      <c r="A51" s="17" t="s">
        <v>81</v>
      </c>
      <c r="B51" s="18"/>
      <c r="C51" s="18">
        <v>73978</v>
      </c>
      <c r="D51" s="18">
        <v>86040</v>
      </c>
      <c r="E51" s="18">
        <v>19316</v>
      </c>
      <c r="F51" s="18">
        <v>3247</v>
      </c>
      <c r="G51" s="18">
        <v>2785</v>
      </c>
      <c r="H51" s="18">
        <v>3223</v>
      </c>
      <c r="I51" s="18">
        <v>1342</v>
      </c>
    </row>
    <row r="52" spans="1:9" x14ac:dyDescent="0.55000000000000004">
      <c r="A52" s="19" t="s">
        <v>106</v>
      </c>
      <c r="B52" s="19"/>
      <c r="C52" s="20">
        <f t="shared" ref="C52:I52" si="0">IFERROR(IF(OR(C50="&lt; 5",C50="np",C51="&lt; 5",C51="np"),"np",(C50-C51)/C51),"")</f>
        <v>3.5213171483413991E-2</v>
      </c>
      <c r="D52" s="20">
        <f t="shared" si="0"/>
        <v>4.0667131566713158E-2</v>
      </c>
      <c r="E52" s="20">
        <f t="shared" si="0"/>
        <v>3.1114102298612549E-2</v>
      </c>
      <c r="F52" s="20">
        <f t="shared" si="0"/>
        <v>6.7754850631352014E-3</v>
      </c>
      <c r="G52" s="20">
        <f t="shared" si="0"/>
        <v>4.3087971274685818E-2</v>
      </c>
      <c r="H52" s="20">
        <f t="shared" si="0"/>
        <v>0.13062364256903505</v>
      </c>
      <c r="I52" s="20">
        <f t="shared" si="0"/>
        <v>-4.9925484351713859E-2</v>
      </c>
    </row>
    <row r="54" spans="1:9" x14ac:dyDescent="0.55000000000000004">
      <c r="A54" s="21" t="s">
        <v>172</v>
      </c>
    </row>
    <row r="55" spans="1:9" x14ac:dyDescent="0.55000000000000004">
      <c r="A55" s="21" t="s">
        <v>173</v>
      </c>
    </row>
    <row r="56" spans="1:9" x14ac:dyDescent="0.55000000000000004">
      <c r="A56" s="21" t="s">
        <v>109</v>
      </c>
    </row>
    <row r="57" spans="1:9" x14ac:dyDescent="0.55000000000000004">
      <c r="A57" s="21" t="s">
        <v>110</v>
      </c>
    </row>
    <row r="58" spans="1:9" x14ac:dyDescent="0.55000000000000004">
      <c r="A58" s="21" t="s">
        <v>111</v>
      </c>
    </row>
    <row r="59" spans="1:9" x14ac:dyDescent="0.55000000000000004">
      <c r="A59" s="21" t="s">
        <v>112</v>
      </c>
    </row>
    <row r="60" spans="1:9" x14ac:dyDescent="0.55000000000000004">
      <c r="A60" s="21" t="s">
        <v>113</v>
      </c>
    </row>
    <row r="61" spans="1:9" x14ac:dyDescent="0.55000000000000004">
      <c r="A61" s="21" t="s">
        <v>114</v>
      </c>
    </row>
    <row r="62" spans="1:9" x14ac:dyDescent="0.55000000000000004">
      <c r="A62" s="21" t="s">
        <v>115</v>
      </c>
    </row>
    <row r="63" spans="1:9" x14ac:dyDescent="0.55000000000000004">
      <c r="A63" s="21" t="s">
        <v>116</v>
      </c>
    </row>
    <row r="64" spans="1:9" x14ac:dyDescent="0.55000000000000004">
      <c r="A64" s="21" t="s">
        <v>117</v>
      </c>
    </row>
  </sheetData>
  <hyperlinks>
    <hyperlink ref="A1" location="Contents!A1" display="&lt; Back to Contents &gt;"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D27"/>
  <sheetViews>
    <sheetView workbookViewId="0">
      <pane xSplit="2" ySplit="3" topLeftCell="C4" activePane="bottomRight" state="frozen"/>
      <selection pane="topRight" activeCell="C1" sqref="C1"/>
      <selection pane="bottomLeft" activeCell="A4" sqref="A4"/>
      <selection pane="bottomRight"/>
    </sheetView>
  </sheetViews>
  <sheetFormatPr defaultRowHeight="14.4" x14ac:dyDescent="0.55000000000000004"/>
  <cols>
    <col min="1" max="1" width="22.68359375" style="11" customWidth="1"/>
    <col min="2" max="2" width="32.68359375" style="11" customWidth="1"/>
    <col min="3" max="7" width="12.68359375" style="12" customWidth="1"/>
    <col min="8" max="8" width="16.26171875" style="12" customWidth="1"/>
    <col min="9" max="30" width="12.68359375" style="12" customWidth="1"/>
  </cols>
  <sheetData>
    <row r="1" spans="1:9" x14ac:dyDescent="0.55000000000000004">
      <c r="A1" s="4" t="s">
        <v>15</v>
      </c>
    </row>
    <row r="2" spans="1:9" s="13" customFormat="1" ht="30" customHeight="1" x14ac:dyDescent="0.55000000000000004">
      <c r="A2" s="13" t="s">
        <v>9</v>
      </c>
    </row>
    <row r="3" spans="1:9" ht="15" x14ac:dyDescent="0.55000000000000004">
      <c r="A3" s="14" t="s">
        <v>76</v>
      </c>
      <c r="B3" s="14" t="s">
        <v>77</v>
      </c>
      <c r="C3" s="15" t="s">
        <v>99</v>
      </c>
      <c r="D3" s="15" t="s">
        <v>100</v>
      </c>
      <c r="E3" s="15" t="s">
        <v>101</v>
      </c>
      <c r="F3" s="15" t="s">
        <v>102</v>
      </c>
      <c r="G3" s="15" t="s">
        <v>103</v>
      </c>
      <c r="H3" s="15" t="s">
        <v>104</v>
      </c>
      <c r="I3" s="15" t="s">
        <v>105</v>
      </c>
    </row>
    <row r="4" spans="1:9" x14ac:dyDescent="0.55000000000000004">
      <c r="A4" s="11" t="s">
        <v>78</v>
      </c>
      <c r="B4" s="11" t="s">
        <v>82</v>
      </c>
      <c r="C4" s="12">
        <v>26938</v>
      </c>
      <c r="D4" s="12">
        <v>30577</v>
      </c>
      <c r="E4" s="12">
        <v>12304</v>
      </c>
      <c r="F4" s="12">
        <v>2145</v>
      </c>
      <c r="G4" s="12">
        <v>1376</v>
      </c>
      <c r="H4" s="12">
        <v>2049</v>
      </c>
      <c r="I4" s="12">
        <v>772</v>
      </c>
    </row>
    <row r="5" spans="1:9" x14ac:dyDescent="0.55000000000000004">
      <c r="A5" s="11" t="s">
        <v>78</v>
      </c>
      <c r="B5" s="11" t="s">
        <v>83</v>
      </c>
      <c r="C5" s="12">
        <v>6127</v>
      </c>
      <c r="D5" s="12">
        <v>29692</v>
      </c>
      <c r="E5" s="12">
        <v>291</v>
      </c>
      <c r="F5" s="12">
        <v>75</v>
      </c>
      <c r="G5" s="12" t="s">
        <v>88</v>
      </c>
      <c r="H5" s="12">
        <v>380</v>
      </c>
      <c r="I5" s="12">
        <v>83</v>
      </c>
    </row>
    <row r="6" spans="1:9" x14ac:dyDescent="0.55000000000000004">
      <c r="A6" s="11" t="s">
        <v>78</v>
      </c>
      <c r="B6" s="11" t="s">
        <v>84</v>
      </c>
      <c r="C6" s="12">
        <v>25962</v>
      </c>
      <c r="D6" s="12">
        <v>22131</v>
      </c>
      <c r="E6" s="12">
        <v>3242</v>
      </c>
      <c r="F6" s="12">
        <v>112</v>
      </c>
      <c r="G6" s="12" t="s">
        <v>89</v>
      </c>
      <c r="H6" s="12">
        <v>1008</v>
      </c>
      <c r="I6" s="12">
        <v>196</v>
      </c>
    </row>
    <row r="7" spans="1:9" x14ac:dyDescent="0.55000000000000004">
      <c r="A7" s="16" t="s">
        <v>78</v>
      </c>
      <c r="B7" s="16" t="s">
        <v>85</v>
      </c>
      <c r="C7" s="16">
        <v>59027</v>
      </c>
      <c r="D7" s="16">
        <v>82400</v>
      </c>
      <c r="E7" s="16">
        <v>15837</v>
      </c>
      <c r="F7" s="16">
        <v>2332</v>
      </c>
      <c r="G7" s="16">
        <v>2080</v>
      </c>
      <c r="H7" s="16">
        <v>3437</v>
      </c>
      <c r="I7" s="16">
        <v>1051</v>
      </c>
    </row>
    <row r="8" spans="1:9" x14ac:dyDescent="0.55000000000000004">
      <c r="A8" s="11" t="s">
        <v>79</v>
      </c>
      <c r="B8" s="11" t="s">
        <v>86</v>
      </c>
      <c r="C8" s="12">
        <v>45774</v>
      </c>
      <c r="D8" s="12">
        <v>59165</v>
      </c>
      <c r="E8" s="12">
        <v>15742</v>
      </c>
      <c r="F8" s="12">
        <v>2158</v>
      </c>
      <c r="G8" s="12">
        <v>2028</v>
      </c>
      <c r="H8" s="12">
        <v>2609</v>
      </c>
      <c r="I8" s="12">
        <v>743</v>
      </c>
    </row>
    <row r="9" spans="1:9" x14ac:dyDescent="0.55000000000000004">
      <c r="A9" s="11" t="s">
        <v>79</v>
      </c>
      <c r="B9" s="11" t="s">
        <v>87</v>
      </c>
      <c r="C9" s="12">
        <v>13253</v>
      </c>
      <c r="D9" s="12">
        <v>23235</v>
      </c>
      <c r="E9" s="12">
        <v>95</v>
      </c>
      <c r="F9" s="12">
        <v>174</v>
      </c>
      <c r="G9" s="12">
        <v>52</v>
      </c>
      <c r="H9" s="12">
        <v>828</v>
      </c>
      <c r="I9" s="12">
        <v>308</v>
      </c>
    </row>
    <row r="10" spans="1:9" x14ac:dyDescent="0.55000000000000004">
      <c r="A10" s="16" t="s">
        <v>79</v>
      </c>
      <c r="B10" s="16" t="s">
        <v>85</v>
      </c>
      <c r="C10" s="16">
        <v>59027</v>
      </c>
      <c r="D10" s="16">
        <v>82400</v>
      </c>
      <c r="E10" s="16">
        <v>15837</v>
      </c>
      <c r="F10" s="16">
        <v>2332</v>
      </c>
      <c r="G10" s="16">
        <v>2080</v>
      </c>
      <c r="H10" s="16">
        <v>3437</v>
      </c>
      <c r="I10" s="16">
        <v>1051</v>
      </c>
    </row>
    <row r="11" spans="1:9" ht="15" x14ac:dyDescent="0.55000000000000004">
      <c r="A11" s="11" t="s">
        <v>80</v>
      </c>
      <c r="B11" s="11" t="s">
        <v>90</v>
      </c>
      <c r="C11" s="12">
        <v>1032</v>
      </c>
      <c r="D11" s="12">
        <v>17412</v>
      </c>
      <c r="E11" s="12">
        <v>8108</v>
      </c>
      <c r="F11" s="12">
        <v>633</v>
      </c>
      <c r="G11" s="12">
        <v>853</v>
      </c>
      <c r="H11" s="12">
        <v>3008</v>
      </c>
      <c r="I11" s="12">
        <v>69</v>
      </c>
    </row>
    <row r="12" spans="1:9" ht="15" x14ac:dyDescent="0.55000000000000004">
      <c r="A12" s="11" t="s">
        <v>80</v>
      </c>
      <c r="B12" s="11" t="s">
        <v>91</v>
      </c>
      <c r="C12" s="12">
        <v>57995</v>
      </c>
      <c r="D12" s="12">
        <v>64988</v>
      </c>
      <c r="E12" s="12">
        <v>7729</v>
      </c>
      <c r="F12" s="12">
        <v>1699</v>
      </c>
      <c r="G12" s="12">
        <v>1227</v>
      </c>
      <c r="H12" s="12">
        <v>429</v>
      </c>
      <c r="I12" s="12">
        <v>982</v>
      </c>
    </row>
    <row r="13" spans="1:9" x14ac:dyDescent="0.55000000000000004">
      <c r="A13" s="16" t="s">
        <v>80</v>
      </c>
      <c r="B13" s="16" t="s">
        <v>85</v>
      </c>
      <c r="C13" s="16">
        <v>59027</v>
      </c>
      <c r="D13" s="16">
        <v>82400</v>
      </c>
      <c r="E13" s="16">
        <v>15837</v>
      </c>
      <c r="F13" s="16">
        <v>2332</v>
      </c>
      <c r="G13" s="16">
        <v>2080</v>
      </c>
      <c r="H13" s="16">
        <v>3437</v>
      </c>
      <c r="I13" s="16">
        <v>1051</v>
      </c>
    </row>
    <row r="14" spans="1:9" x14ac:dyDescent="0.55000000000000004">
      <c r="A14" s="17" t="s">
        <v>81</v>
      </c>
      <c r="B14" s="18"/>
      <c r="C14" s="18">
        <v>59510</v>
      </c>
      <c r="D14" s="18">
        <v>80834</v>
      </c>
      <c r="E14" s="18">
        <v>15446</v>
      </c>
      <c r="F14" s="18">
        <v>2333</v>
      </c>
      <c r="G14" s="18">
        <v>2001</v>
      </c>
      <c r="H14" s="18">
        <v>3041</v>
      </c>
      <c r="I14" s="18">
        <v>1126</v>
      </c>
    </row>
    <row r="15" spans="1:9" x14ac:dyDescent="0.55000000000000004">
      <c r="A15" s="19" t="s">
        <v>106</v>
      </c>
      <c r="B15" s="19"/>
      <c r="C15" s="20">
        <f t="shared" ref="C15:I15" si="0">IFERROR(IF(OR(C13="&lt; 5",C13="np",C14="&lt; 5",C14="np"),"np",(C13-C14)/C14),"")</f>
        <v>-8.1162829776508152E-3</v>
      </c>
      <c r="D15" s="20">
        <f t="shared" si="0"/>
        <v>1.9373036098671352E-2</v>
      </c>
      <c r="E15" s="20">
        <f t="shared" si="0"/>
        <v>2.5313997151366049E-2</v>
      </c>
      <c r="F15" s="20">
        <f t="shared" si="0"/>
        <v>-4.2863266180882982E-4</v>
      </c>
      <c r="G15" s="20">
        <f t="shared" si="0"/>
        <v>3.9480259870064968E-2</v>
      </c>
      <c r="H15" s="20">
        <f t="shared" si="0"/>
        <v>0.13022032226241367</v>
      </c>
      <c r="I15" s="20">
        <f t="shared" si="0"/>
        <v>-6.660746003552398E-2</v>
      </c>
    </row>
    <row r="17" spans="1:1" x14ac:dyDescent="0.55000000000000004">
      <c r="A17" s="21" t="s">
        <v>107</v>
      </c>
    </row>
    <row r="18" spans="1:1" x14ac:dyDescent="0.55000000000000004">
      <c r="A18" s="21" t="s">
        <v>108</v>
      </c>
    </row>
    <row r="19" spans="1:1" x14ac:dyDescent="0.55000000000000004">
      <c r="A19" s="21" t="s">
        <v>109</v>
      </c>
    </row>
    <row r="20" spans="1:1" x14ac:dyDescent="0.55000000000000004">
      <c r="A20" s="21" t="s">
        <v>110</v>
      </c>
    </row>
    <row r="21" spans="1:1" x14ac:dyDescent="0.55000000000000004">
      <c r="A21" s="21" t="s">
        <v>111</v>
      </c>
    </row>
    <row r="22" spans="1:1" x14ac:dyDescent="0.55000000000000004">
      <c r="A22" s="21" t="s">
        <v>112</v>
      </c>
    </row>
    <row r="23" spans="1:1" x14ac:dyDescent="0.55000000000000004">
      <c r="A23" s="21" t="s">
        <v>113</v>
      </c>
    </row>
    <row r="24" spans="1:1" x14ac:dyDescent="0.55000000000000004">
      <c r="A24" s="21" t="s">
        <v>114</v>
      </c>
    </row>
    <row r="25" spans="1:1" x14ac:dyDescent="0.55000000000000004">
      <c r="A25" s="21" t="s">
        <v>115</v>
      </c>
    </row>
    <row r="26" spans="1:1" x14ac:dyDescent="0.55000000000000004">
      <c r="A26" s="21" t="s">
        <v>116</v>
      </c>
    </row>
    <row r="27" spans="1:1" x14ac:dyDescent="0.55000000000000004">
      <c r="A27" s="21" t="s">
        <v>117</v>
      </c>
    </row>
  </sheetData>
  <hyperlinks>
    <hyperlink ref="A1" location="Contents!A1" display="&lt; Back to Contents &gt;" xr:uid="{00000000-0004-0000-08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14</vt:i4>
      </vt:variant>
    </vt:vector>
  </HeadingPairs>
  <TitlesOfParts>
    <vt:vector size="14" baseType="lpstr">
      <vt:lpstr>Contents</vt:lpstr>
      <vt:lpstr>Explanatory notes</vt:lpstr>
      <vt:lpstr>8.1</vt:lpstr>
      <vt:lpstr>8.2</vt:lpstr>
      <vt:lpstr>8.3</vt:lpstr>
      <vt:lpstr>8.4</vt:lpstr>
      <vt:lpstr>8.5</vt:lpstr>
      <vt:lpstr>8.6</vt:lpstr>
      <vt:lpstr>8.7</vt:lpstr>
      <vt:lpstr>8.8</vt:lpstr>
      <vt:lpstr>8.9</vt:lpstr>
      <vt:lpstr>8.10</vt:lpstr>
      <vt:lpstr>8.11</vt:lpstr>
      <vt:lpstr>8.12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HOANG,Ngoc</cp:lastModifiedBy>
  <dcterms:created xsi:type="dcterms:W3CDTF">2025-08-08T09:39:02Z</dcterms:created>
  <dcterms:modified xsi:type="dcterms:W3CDTF">2025-08-25T07:31:04Z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2025-08-21T04:13:10Z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458507ac-9e2e-4b08-844d-c86d2e0e7329</vt:lpwstr>
  </property>
  <property fmtid="{D5CDD505-2E9C-101B-9397-08002B2CF9AE}" pid="8" name="MSIP_Label_79d889eb-932f-4752-8739-64d25806ef64_ContentBits">
    <vt:lpwstr>0</vt:lpwstr>
  </property>
  <property fmtid="{D5CDD505-2E9C-101B-9397-08002B2CF9AE}" pid="9" name="MSIP_Label_79d889eb-932f-4752-8739-64d25806ef64_Tag">
    <vt:lpwstr>10, 0, 1, 1</vt:lpwstr>
  </property>
</Properties>
</file>