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fileSharing readOnlyRecommended="1"/>
  <workbookPr codeName="ThisWorkbook" defaultThemeVersion="124226"/>
  <mc:AlternateContent xmlns:mc="http://schemas.openxmlformats.org/markup-compatibility/2006">
    <mc:Choice Requires="x15">
      <x15ac:absPath xmlns:x15ac="http://schemas.microsoft.com/office/spreadsheetml/2010/11/ac" url="\\griddata\Det\Restricted\universitystatistics\publications\students\final2023\fullyear\09_website\2023_publication_tables\"/>
    </mc:Choice>
  </mc:AlternateContent>
  <xr:revisionPtr revIDLastSave="0" documentId="13_ncr:1_{6CC2F492-334A-402C-B615-AC4E2A87CDF8}" xr6:coauthVersionLast="47" xr6:coauthVersionMax="47" xr10:uidLastSave="{00000000-0000-0000-0000-000000000000}"/>
  <bookViews>
    <workbookView xWindow="-110" yWindow="-110" windowWidth="19420" windowHeight="10300" xr2:uid="{00000000-000D-0000-FFFF-FFFF00000000}"/>
  </bookViews>
  <sheets>
    <sheet name="Contents" sheetId="7" r:id="rId1"/>
    <sheet name="Explanatory notes" sheetId="19" r:id="rId2"/>
    <sheet name="8.1" sheetId="15" r:id="rId3"/>
    <sheet name="8.2" sheetId="16" r:id="rId4"/>
    <sheet name="8.3" sheetId="17" r:id="rId5"/>
    <sheet name="8.4" sheetId="18" r:id="rId6"/>
    <sheet name="8.5" sheetId="12" r:id="rId7"/>
    <sheet name="8.6" sheetId="14" r:id="rId8"/>
  </sheets>
  <definedNames>
    <definedName name="_xlnm._FilterDatabase" localSheetId="2" hidden="1">'8.1'!$C$4:$I$61</definedName>
    <definedName name="_xlnm._FilterDatabase" localSheetId="3" hidden="1">'8.2'!$A$3:$I$3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12" l="1"/>
  <c r="D14" i="12"/>
  <c r="F14" i="12"/>
  <c r="G14" i="12"/>
  <c r="H14" i="12"/>
  <c r="B14" i="12"/>
  <c r="D62" i="18"/>
  <c r="E62" i="18"/>
  <c r="F62" i="18"/>
  <c r="G62" i="18"/>
  <c r="H62" i="18"/>
  <c r="I62" i="18"/>
  <c r="C62" i="18"/>
  <c r="D62" i="17"/>
  <c r="E62" i="17"/>
  <c r="F62" i="17"/>
  <c r="G62" i="17"/>
  <c r="H62" i="17"/>
  <c r="I62" i="17"/>
  <c r="C62" i="17"/>
  <c r="D62" i="16"/>
  <c r="E62" i="16"/>
  <c r="F62" i="16"/>
  <c r="G62" i="16"/>
  <c r="H62" i="16"/>
  <c r="I62" i="16"/>
  <c r="C62" i="16"/>
  <c r="C62" i="15"/>
  <c r="D62" i="15"/>
  <c r="E62" i="15"/>
  <c r="F62" i="15"/>
  <c r="G62" i="15"/>
  <c r="H62" i="15"/>
  <c r="I62" i="15"/>
</calcChain>
</file>

<file path=xl/sharedStrings.xml><?xml version="1.0" encoding="utf-8"?>
<sst xmlns="http://schemas.openxmlformats.org/spreadsheetml/2006/main" count="493" uniqueCount="176">
  <si>
    <t>TOTAL</t>
  </si>
  <si>
    <t>New South Wales</t>
  </si>
  <si>
    <t>Charles Sturt University</t>
  </si>
  <si>
    <t>Macquarie University</t>
  </si>
  <si>
    <t>Southern Cross University</t>
  </si>
  <si>
    <t>Victoria</t>
  </si>
  <si>
    <t>La Trobe University</t>
  </si>
  <si>
    <t>Monash University</t>
  </si>
  <si>
    <t>RMIT University</t>
  </si>
  <si>
    <t>Swinburne University of Technology</t>
  </si>
  <si>
    <t>The University of Melbourne</t>
  </si>
  <si>
    <t>Victoria University</t>
  </si>
  <si>
    <t>Queensland</t>
  </si>
  <si>
    <t>Bond University</t>
  </si>
  <si>
    <t>Griffith University</t>
  </si>
  <si>
    <t>James Cook University</t>
  </si>
  <si>
    <t>Queensland University of Technology</t>
  </si>
  <si>
    <t>The University of Queensland</t>
  </si>
  <si>
    <t>University of Southern Queensland</t>
  </si>
  <si>
    <t>University of the Sunshine Coast</t>
  </si>
  <si>
    <t>Western Australia</t>
  </si>
  <si>
    <t>Edith Cowan University</t>
  </si>
  <si>
    <t>Murdoch University</t>
  </si>
  <si>
    <t>The University of Notre Dame Australia</t>
  </si>
  <si>
    <t>The University of Western Australia</t>
  </si>
  <si>
    <t>South Australia</t>
  </si>
  <si>
    <t>The University of Adelaide</t>
  </si>
  <si>
    <t>University of South Australia</t>
  </si>
  <si>
    <t>Tasmania</t>
  </si>
  <si>
    <t>University of Tasmania</t>
  </si>
  <si>
    <t>Northern Territory</t>
  </si>
  <si>
    <t>Australian Capital Territory</t>
  </si>
  <si>
    <t>The Australian National University</t>
  </si>
  <si>
    <t>University of Canberra</t>
  </si>
  <si>
    <t>Multi-State</t>
  </si>
  <si>
    <t>Australian Catholic University</t>
  </si>
  <si>
    <t>Internal</t>
  </si>
  <si>
    <t>External</t>
  </si>
  <si>
    <t>Multi-modal</t>
  </si>
  <si>
    <t>Full-time</t>
  </si>
  <si>
    <t>Part-time</t>
  </si>
  <si>
    <t>CONTENTS</t>
  </si>
  <si>
    <t>&lt; Back to Contents &gt;</t>
  </si>
  <si>
    <t>Type of Attendance</t>
  </si>
  <si>
    <t>Deakin University</t>
  </si>
  <si>
    <t>(a) Students enrolled in courses for initial registration as nurses.</t>
  </si>
  <si>
    <t>(c) Students enrolled in courses leading to provisional registration as a medical practitioner.</t>
  </si>
  <si>
    <t>(b) Students enrolled in courses providing initial teacher training.</t>
  </si>
  <si>
    <t>(e) Students enrolled in courses leading to registration as a dental practitioner.</t>
  </si>
  <si>
    <t>(f) Students enrolled in courses leading to provisional registration as a clinical pyschologist practitioner.</t>
  </si>
  <si>
    <t>Section 8  -  Special Courses</t>
  </si>
  <si>
    <t>Commencing students</t>
  </si>
  <si>
    <t>All students</t>
  </si>
  <si>
    <t>Graduate/Postgraduate Diploma, Graduate Certificate.</t>
  </si>
  <si>
    <t>(d) Students enrolled in courses leading to registration as a veterinary surgeon or veterinary practitioner.</t>
  </si>
  <si>
    <r>
      <t>Nursing</t>
    </r>
    <r>
      <rPr>
        <vertAlign val="superscript"/>
        <sz val="10"/>
        <rFont val="Arial"/>
        <family val="2"/>
      </rPr>
      <t>(a)</t>
    </r>
  </si>
  <si>
    <r>
      <t>Teaching</t>
    </r>
    <r>
      <rPr>
        <vertAlign val="superscript"/>
        <sz val="10"/>
        <rFont val="Arial"/>
        <family val="2"/>
      </rPr>
      <t>(b)</t>
    </r>
  </si>
  <si>
    <r>
      <t>Medical</t>
    </r>
    <r>
      <rPr>
        <vertAlign val="superscript"/>
        <sz val="10"/>
        <rFont val="Arial"/>
        <family val="2"/>
      </rPr>
      <t>(c)</t>
    </r>
  </si>
  <si>
    <r>
      <t>Veterinary</t>
    </r>
    <r>
      <rPr>
        <vertAlign val="superscript"/>
        <sz val="10"/>
        <rFont val="Arial"/>
        <family val="2"/>
      </rPr>
      <t>(d)</t>
    </r>
  </si>
  <si>
    <r>
      <t>Dental</t>
    </r>
    <r>
      <rPr>
        <vertAlign val="superscript"/>
        <sz val="10"/>
        <rFont val="Arial"/>
        <family val="2"/>
      </rPr>
      <t>(e)</t>
    </r>
  </si>
  <si>
    <r>
      <t>Psychology</t>
    </r>
    <r>
      <rPr>
        <vertAlign val="superscript"/>
        <sz val="10"/>
        <rFont val="Arial"/>
        <family val="2"/>
      </rPr>
      <t>(f)</t>
    </r>
  </si>
  <si>
    <t>Non-University Higher Education Institutions</t>
  </si>
  <si>
    <t>Private Universities (Table C) and Non-University Higher Education Institutions</t>
  </si>
  <si>
    <t>The University of New England</t>
  </si>
  <si>
    <t>The University of Newcastle</t>
  </si>
  <si>
    <t>Flinders University</t>
  </si>
  <si>
    <t>Course Level</t>
  </si>
  <si>
    <t>Special Course</t>
  </si>
  <si>
    <t>Western Sydney University</t>
  </si>
  <si>
    <t>CQUniversity</t>
  </si>
  <si>
    <t>The University of Sydney</t>
  </si>
  <si>
    <t>University of New South Wales</t>
  </si>
  <si>
    <t>University of Wollongong</t>
  </si>
  <si>
    <r>
      <t>Postgraduate</t>
    </r>
    <r>
      <rPr>
        <vertAlign val="superscript"/>
        <sz val="10"/>
        <rFont val="Arial"/>
        <family val="2"/>
      </rPr>
      <t>(a)</t>
    </r>
  </si>
  <si>
    <r>
      <t>Undergraduate</t>
    </r>
    <r>
      <rPr>
        <vertAlign val="superscript"/>
        <sz val="10"/>
        <rFont val="Arial"/>
        <family val="2"/>
      </rPr>
      <t>(b)</t>
    </r>
  </si>
  <si>
    <t>Charles Darwin University</t>
  </si>
  <si>
    <t>Curtin University</t>
  </si>
  <si>
    <t>University of Technology Sydney</t>
  </si>
  <si>
    <t>Navigation links are to the right</t>
  </si>
  <si>
    <t>State</t>
  </si>
  <si>
    <t>Institution</t>
  </si>
  <si>
    <t>Torrens University Australia</t>
  </si>
  <si>
    <r>
      <t>Aviation</t>
    </r>
    <r>
      <rPr>
        <vertAlign val="superscript"/>
        <sz val="10"/>
        <rFont val="Arial"/>
        <family val="2"/>
      </rPr>
      <t>(g)</t>
    </r>
  </si>
  <si>
    <t>(g) Students enrolled in courses in aviation as listed in the FEE-HELP Guidelines 2017.</t>
  </si>
  <si>
    <r>
      <t>Mode of Attendance</t>
    </r>
    <r>
      <rPr>
        <b/>
        <vertAlign val="superscript"/>
        <sz val="9"/>
        <rFont val="Arial"/>
        <family val="2"/>
      </rPr>
      <t>(h)</t>
    </r>
  </si>
  <si>
    <t>Federation University Australia</t>
  </si>
  <si>
    <t>Mode of Attendance</t>
  </si>
  <si>
    <t>(h) Postgraduate includes Doctorate by Research, Doctorate by Coursework, Masters (extended), Master's by Research, Master's by Coursework, Postgraduate Qualifying or Preliminary, Graduate/Postgraduate Diploma, Graduate Certificate.</t>
  </si>
  <si>
    <r>
      <t>Postgraduate</t>
    </r>
    <r>
      <rPr>
        <vertAlign val="superscript"/>
        <sz val="10"/>
        <rFont val="Arial"/>
        <family val="2"/>
      </rPr>
      <t>(h)</t>
    </r>
  </si>
  <si>
    <r>
      <t>Undergraduate</t>
    </r>
    <r>
      <rPr>
        <vertAlign val="superscript"/>
        <sz val="10"/>
        <rFont val="Arial"/>
        <family val="2"/>
      </rPr>
      <t>(i)</t>
    </r>
  </si>
  <si>
    <t>(i) Undergraduate includes Bachelor's Graduate Entry, Bachelor's Honours, Bachelor's Pass, Associate Degree, Advanced Diploma (AQF), Diploma (AQF), undergraduate short courses, and other award courses.</t>
  </si>
  <si>
    <t>% change on 2022</t>
  </si>
  <si>
    <t>Total 2022</t>
  </si>
  <si>
    <t>np</t>
  </si>
  <si>
    <t>&lt; 5</t>
  </si>
  <si>
    <t>Explanatory notes</t>
  </si>
  <si>
    <t xml:space="preserve">
Scope </t>
  </si>
  <si>
    <r>
      <t xml:space="preserve">Higher Education Institutions that have been approved under the Higher Education Support Act 2003 (HESA) to provide access to Commonwealth support programs are classified into Public Universities (Table A), Private Universities (Table B and C) and non-university higher education institutions. A list of institutions can be found in section </t>
    </r>
    <r>
      <rPr>
        <sz val="11"/>
        <color rgb="FF1E1E1E"/>
        <rFont val="Calibri"/>
        <family val="2"/>
        <scheme val="minor"/>
      </rPr>
      <t>s16-15 and s16-20 of the HESA.</t>
    </r>
  </si>
  <si>
    <t xml:space="preserve">Data from all Higher Education Institutions approved under HESA are included in this report. </t>
  </si>
  <si>
    <t>Commencing students are persons who have enrolled for the first time in a particular course at a particular higher education institution during the reference period.</t>
  </si>
  <si>
    <t>All students include commencing and continuing students.</t>
  </si>
  <si>
    <t>Equivalent full-time student load (EFTSL)</t>
  </si>
  <si>
    <t xml:space="preserve">EFTSL is defined in the HESA [s169⁢‑27] as an equivalent full time student load. It is a measure of the study load, for a year, of a student undertaking a course of study on a full time basis, where the student undertakes a standard program of studies. An EFTSL of 1 is equivalent to a student undertaking a course on a full-time basis over an academic year. EFTSL is useful for resource allocation, funding and planning purposes. </t>
  </si>
  <si>
    <t>Liability status</t>
  </si>
  <si>
    <t>Liability status provides information on a student’s status for a unit of study (Commonwealth Supported place, scholarship holder and fee-paying).</t>
  </si>
  <si>
    <t>First Nations students</t>
  </si>
  <si>
    <t>First Nations students are those who self-identify as being of Australian Aboriginal and/or Torres Strait Islander descent.</t>
  </si>
  <si>
    <t>Domestic student</t>
  </si>
  <si>
    <t>Domestic student is a student who is an Australian citizen, New Zealand citizen, Pacific Engagement Visa (PEV) holder, permanent humanitarian visa holder or other permanent visa holder.</t>
  </si>
  <si>
    <t>Overseas students</t>
  </si>
  <si>
    <t>Overseas students include students who have temporary entry visas, or are diplomats or a dependent of a diplomat (except New Zealand) and reside in Australia during the unit of study, and non-domestic students residing outside Australia during the unit of study.</t>
  </si>
  <si>
    <t>Special courses</t>
  </si>
  <si>
    <t xml:space="preserve">Special courses include courses that provide initial registration for nurses, initial teacher training, lead to provisional registration as a medical, vetinary, dental, clinical pyschologist practitioner or relate to a course of study in aviation. </t>
  </si>
  <si>
    <t>Major course indicator</t>
  </si>
  <si>
    <t>Major course indicator is an indicator of whether or not the student is concurrently enrolled in more than one higher education course within the institution and if so whether the course is the major course or a minor course.</t>
  </si>
  <si>
    <t>Field of Education (FOE) classification</t>
  </si>
  <si>
    <t>The field of education classification is used to describe the principal subject matter of higher education and VET courses and units of study. This is also referred to as the Australian Standard Classification of Education (ASCED).</t>
  </si>
  <si>
    <t>Discipline group classification</t>
  </si>
  <si>
    <t>Providers classify students into discipline groups based on the subject matter of the majority of their units of study against the Australian Standard Classification of Education (ASCED).</t>
  </si>
  <si>
    <t>Open Universites Australia (OUA)</t>
  </si>
  <si>
    <t>Open Universities Australia (OUA) is an organisation that provides online education and distance learning. It operates as a consortium of several Australian universities offering courses to students through online platforms.</t>
  </si>
  <si>
    <t>Units of study offered by OUA</t>
  </si>
  <si>
    <t xml:space="preserve">Units of study from a higher education course offered by OUA can be counted as credit towards a higher education institution degree. </t>
  </si>
  <si>
    <t>An academic organisational unit group</t>
  </si>
  <si>
    <t>An academic organisational unit group provides a means for standardising academic organisational units across institutions. Academic organisational units are assigned to an academic organisational unit group on the basis of disciplines for which each academic organisational unit has a teaching and/or research responsibility.</t>
  </si>
  <si>
    <t>Award course completions</t>
  </si>
  <si>
    <t>Award course completions are conferred after the successful completion of all the academic requirements of a course which includes any required attendance, assignments, examinations, assessments, dissertations, practical experience and work experience in industry. Award course completions data is based on student characteristics at the completion of their study.</t>
  </si>
  <si>
    <t>Definitions used in the report</t>
  </si>
  <si>
    <t>Details of definition used in the report can be found here</t>
  </si>
  <si>
    <t>Higher Education Support Act 2003</t>
  </si>
  <si>
    <t>Field of education classification</t>
  </si>
  <si>
    <t>Major course</t>
  </si>
  <si>
    <t>Citizen resident code | TCSI Support</t>
  </si>
  <si>
    <t xml:space="preserve">Please refer to the glossary of TCSI for further information on the definitions used in this report - </t>
  </si>
  <si>
    <t>https://www.tcsisupport.gov.au/support/glossary</t>
  </si>
  <si>
    <t>Related statistics</t>
  </si>
  <si>
    <t xml:space="preserve">More information on selected Higher Education Statistics Student data can be found in </t>
  </si>
  <si>
    <t>https://www.education.gov.au/higher-education-statistics/student-data</t>
  </si>
  <si>
    <t>Use of this report</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</si>
  <si>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</si>
  <si>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</si>
  <si>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</si>
  <si>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</si>
  <si>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</si>
  <si>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</si>
  <si>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</si>
  <si>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</si>
  <si>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</si>
  <si>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r>
      <rPr>
        <sz val="10"/>
        <rFont val="Arial"/>
        <family val="2"/>
      </rPr>
      <t>If you require further help in using this product please email</t>
    </r>
    <r>
      <rPr>
        <sz val="11"/>
        <color theme="4"/>
        <rFont val="Calibri"/>
        <family val="2"/>
        <scheme val="minor"/>
      </rPr>
      <t xml:space="preserve">: </t>
    </r>
    <r>
      <rPr>
        <u/>
        <sz val="11"/>
        <color theme="4"/>
        <rFont val="Calibri"/>
        <family val="2"/>
        <scheme val="minor"/>
      </rPr>
      <t>University-Statistics@education.gov.au</t>
    </r>
  </si>
  <si>
    <t>np: not published.</t>
  </si>
  <si>
    <r>
      <t>Avondale University</t>
    </r>
    <r>
      <rPr>
        <vertAlign val="superscript"/>
        <sz val="10"/>
        <rFont val="Arial"/>
        <family val="2"/>
      </rPr>
      <t>(j)</t>
    </r>
  </si>
  <si>
    <t>(j) Avondale University became a Table B provider in 2023. Prior to this, Avondale was counted in the NUHEI data.</t>
  </si>
  <si>
    <t>Table 8.1: Commencing Students Enrolled in Special Courses as the Major Course by  Mode of Attendance, Type of Attendance, Course Level, State and Higher Education Institution, Full Year 2023</t>
  </si>
  <si>
    <t>Table 8.2: Commencing Domestic Students Enrolled in Special Courses as the Major Course by  Mode of Attendance, Type of Attendance, Course Level, State and Higher Education Institution, Full Year 2023</t>
  </si>
  <si>
    <t>Table 8.3: All Students Enrolled in Special Courses as the Major Course by  Mode of Attendance, Type of Attendance, Course Level, State and Higher Education Institution, Full Year 2023</t>
  </si>
  <si>
    <t>Table 8.4: All Domestic Students Enrolled in Special Courses as the Major Course by Mode of Attendance, Type of Attendance, Course Level, State and Higher Education Institution, Full Year 2023</t>
  </si>
  <si>
    <t>Table 8.5: Commencing and All Students Enrolled in Courses for Initial Teacher Training as the Major Course by Level of Course and Detailed Field of Education, Full Year 2023</t>
  </si>
  <si>
    <t>Table 8.1: Commencing Students Enrolled in Special Courses as the Major Course by  Mode of Attendance, Type of Attendance, State and Higher Education Institution, Full Year 2023</t>
  </si>
  <si>
    <t>Table 8.2: Commencing Domestic Students Enrolled in Special Courses as the Major Course by Mode of Attendance, Type of Attendance, State and Higher Education Institution, Full Year 2023</t>
  </si>
  <si>
    <t>Table 8.3: All Students Enrolled in Special Courses  as the Major Course by  Mode of Attendance, Type of Attendance, State and Higher Education Institution, Full Year 2023</t>
  </si>
  <si>
    <t>Table 8.4: All Domestic Students Enrolled in Special Courses  as the Major Course by  Mode of Attendance, Type of Attendance, State and Higher Education Institution, Full Year 2023</t>
  </si>
  <si>
    <t>Table 8.5: Commencing and All Students Enrolled in Courses  as the Major Course for Initial Teacher Training by Level of Course and Detailed Field of Education, Full Year 2023</t>
  </si>
  <si>
    <t>Table 8.6: Commencing and All Students Enrolled in Special Courses as the Major Course, 2008 to 2023</t>
  </si>
  <si>
    <t>(a) Field of Education Codes as defined in the Australian Bureau of Statistic’s Australian Standard Classification of Education (ASCED).</t>
  </si>
  <si>
    <t>(b) Postgraduate includes Doctorate by Research, Doctorate by Coursework, Masters (extended), Master's by Research, Master's by Coursework, Postgraduate Qualifying or Preliminary,</t>
  </si>
  <si>
    <t>(c) Undergraduate includes Bachelor's Graduate Entry, Bachelor's Honours, Bachelor's Pass, Associate Degree, Advanced Diploma (AQF), Diploma (AQF), undergraduate short courses, and other award courses.</t>
  </si>
  <si>
    <t>(d) This is a new category reported from 2023 and captures components of ITE Combined Courses, where one component is not in the Teacher Education field of  education. For example, a student enrolled in a Combined Course of Bachelor of Education (Primary) and Bachelor of Arts, would be counted once in ‘Teacher Education: Primary’ and once in ‘Other Fields of Education’.</t>
  </si>
  <si>
    <t>(e) The totals may be less than the sum of all broad fields of education because students undertaking Combined Courses are counted in both fields of education while the totals represent the unique student count.</t>
  </si>
  <si>
    <r>
      <t xml:space="preserve">Detailed Field of Education </t>
    </r>
    <r>
      <rPr>
        <b/>
        <sz val="10"/>
        <color theme="1"/>
        <rFont val="Arial"/>
        <family val="2"/>
      </rPr>
      <t>(Field of Education Code)</t>
    </r>
    <r>
      <rPr>
        <b/>
        <vertAlign val="superscript"/>
        <sz val="10"/>
        <color theme="1"/>
        <rFont val="Arial"/>
        <family val="2"/>
      </rPr>
      <t>(a)</t>
    </r>
  </si>
  <si>
    <r>
      <t xml:space="preserve">Teacher Education </t>
    </r>
    <r>
      <rPr>
        <sz val="10"/>
        <color theme="1"/>
        <rFont val="Arial"/>
        <family val="2"/>
      </rPr>
      <t>(070100)</t>
    </r>
  </si>
  <si>
    <r>
      <t>Teacher Education: Early Childhood</t>
    </r>
    <r>
      <rPr>
        <sz val="10"/>
        <color theme="1"/>
        <rFont val="Arial"/>
        <family val="2"/>
      </rPr>
      <t xml:space="preserve"> (070101)</t>
    </r>
  </si>
  <si>
    <r>
      <t xml:space="preserve">Teacher Education: Primary </t>
    </r>
    <r>
      <rPr>
        <sz val="10"/>
        <color theme="1"/>
        <rFont val="Arial"/>
        <family val="2"/>
      </rPr>
      <t>(070103)</t>
    </r>
  </si>
  <si>
    <r>
      <t xml:space="preserve">Teacher Education: Secondary </t>
    </r>
    <r>
      <rPr>
        <sz val="10"/>
        <color theme="1"/>
        <rFont val="Arial"/>
        <family val="2"/>
      </rPr>
      <t>(070105)</t>
    </r>
  </si>
  <si>
    <r>
      <t>Other Teacher Education</t>
    </r>
    <r>
      <rPr>
        <sz val="10"/>
        <color theme="1"/>
        <rFont val="Arial"/>
        <family val="2"/>
      </rPr>
      <t xml:space="preserve"> (070107 — 070199)</t>
    </r>
  </si>
  <si>
    <r>
      <t xml:space="preserve">Other Fields of  Education </t>
    </r>
    <r>
      <rPr>
        <sz val="10"/>
        <color theme="1"/>
        <rFont val="Arial"/>
        <family val="2"/>
      </rPr>
      <t>(All other fields of education)</t>
    </r>
    <r>
      <rPr>
        <vertAlign val="superscript"/>
        <sz val="10"/>
        <color theme="1"/>
        <rFont val="Arial"/>
        <family val="2"/>
      </rPr>
      <t xml:space="preserve"> (d)</t>
    </r>
  </si>
  <si>
    <r>
      <t>Total</t>
    </r>
    <r>
      <rPr>
        <b/>
        <vertAlign val="superscript"/>
        <sz val="12"/>
        <color theme="1"/>
        <rFont val="Arial"/>
        <family val="2"/>
      </rPr>
      <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</si>
</sst>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
    <numFmt numFmtId="166" formatCode="###0"/>
  </numFmts>
  <fonts count="37">
    <font>
      <sz val="10"/>
      <name val="Arial"/>
    </font>
    <font>
      <sz val="11"/>
      <color theme="1"/>
      <name val="Calibri"/>
      <family val="2"/>
      <scheme val="minor"/>
    </font>
    <font>
      <sz val="10"/>
      <name val="Arial"/>
      <family val="2"/>
    </font>
    <font>
      <sz val="8"/>
      <name val="Arial"/>
      <family val="2"/>
    </font>
    <font>
      <sz val="10"/>
      <name val="Arial"/>
      <family val="2"/>
    </font>
    <font>
      <u/>
      <sz val="10"/>
      <color indexed="12"/>
      <name val="Arial"/>
      <family val="2"/>
    </font>
    <font>
      <u/>
      <sz val="10"/>
      <color indexed="12"/>
      <name val="Arial"/>
      <family val="2"/>
    </font>
    <font>
      <b/>
      <sz val="10"/>
      <name val="Arial"/>
      <family val="2"/>
    </font>
    <font>
      <sz val="20"/>
      <name val="Arial"/>
      <family val="2"/>
    </font>
    <font>
      <sz val="14"/>
      <name val="Arial"/>
      <family val="2"/>
    </font>
    <font>
      <vertAlign val="superscript"/>
      <sz val="10"/>
      <name val="Arial"/>
      <family val="2"/>
    </font>
    <font>
      <b/>
      <sz val="9"/>
      <name val="Arial"/>
      <family val="2"/>
    </font>
    <font>
      <b/>
      <vertAlign val="superscript"/>
      <sz val="9"/>
      <name val="Arial"/>
      <family val="2"/>
    </font>
    <font>
      <sz val="11"/>
      <color theme="1"/>
      <name val="Calibri"/>
      <family val="2"/>
      <scheme val="minor"/>
    </font>
    <font>
      <sz val="10"/>
      <color theme="1"/>
      <name val="Arial"/>
      <family val="2"/>
    </font>
    <font>
      <b/>
      <sz val="10"/>
      <color theme="1"/>
      <name val="Arial"/>
      <family val="2"/>
    </font>
    <font>
      <sz val="11"/>
      <color theme="1"/>
      <name val="Arial"/>
      <family val="2"/>
    </font>
    <font>
      <b/>
      <sz val="9"/>
      <color theme="1"/>
      <name val="Arial"/>
      <family val="2"/>
    </font>
    <font>
      <sz val="10"/>
      <color theme="0"/>
      <name val="Arial"/>
      <family val="2"/>
    </font>
    <font>
      <sz val="10"/>
      <name val="Arial"/>
      <family val="2"/>
    </font>
    <font>
      <sz val="10"/>
      <color theme="1"/>
      <name val="Albany AMT"/>
    </font>
    <font>
      <sz val="10"/>
      <color rgb="FFFF0000"/>
      <name val="Arial"/>
      <family val="2"/>
    </font>
    <font>
      <b/>
      <sz val="11"/>
      <color theme="1"/>
      <name val="Calibri"/>
      <family val="2"/>
      <scheme val="minor"/>
    </font>
    <font>
      <b/>
      <sz val="14"/>
      <name val="Calibri"/>
      <family val="2"/>
      <scheme val="minor"/>
    </font>
    <font>
      <u/>
      <sz val="11"/>
      <color theme="10"/>
      <name val="Calibri"/>
      <family val="2"/>
      <scheme val="minor"/>
    </font>
    <font>
      <b/>
      <sz val="12"/>
      <color theme="1"/>
      <name val="Calibri"/>
      <family val="2"/>
      <scheme val="minor"/>
    </font>
    <font>
      <sz val="11"/>
      <color rgb="FF1E1E1E"/>
      <name val="Calibri"/>
      <family val="2"/>
      <scheme val="minor"/>
    </font>
    <font>
      <b/>
      <i/>
      <sz val="11"/>
      <color theme="1"/>
      <name val="Calibri"/>
      <family val="2"/>
      <scheme val="minor"/>
    </font>
    <font>
      <sz val="11"/>
      <name val="Calibri"/>
      <family val="2"/>
      <scheme val="minor"/>
    </font>
    <font>
      <sz val="11"/>
      <color theme="4"/>
      <name val="Calibri"/>
      <family val="2"/>
      <scheme val="minor"/>
    </font>
    <font>
      <u/>
      <sz val="11"/>
      <color theme="4"/>
      <name val="Calibri"/>
      <family val="2"/>
      <scheme val="minor"/>
    </font>
    <font>
      <sz val="12"/>
      <name val="Aptos"/>
      <family val="2"/>
    </font>
    <font>
      <sz val="11"/>
      <name val="Aptos"/>
      <family val="2"/>
    </font>
    <font>
      <sz val="10"/>
      <name val="Times New Roman"/>
      <family val="1"/>
    </font>
    <font>
      <b/>
      <vertAlign val="superscript"/>
      <sz val="10"/>
      <color theme="1"/>
      <name val="Arial"/>
      <family val="2"/>
    </font>
    <font>
      <vertAlign val="superscript"/>
      <sz val="10"/>
      <color theme="1"/>
      <name val="Arial"/>
      <family val="2"/>
    </font>
    <font>
      <b/>
      <vertAlign val="superscript"/>
      <sz val="12"/>
      <color theme="1"/>
      <name val="Arial"/>
      <family val="2"/>
    </font>
  </fonts>
  <fills count="6">
    <fill>
      <patternFill patternType="none"/>
    </fill>
    <fill>
      <patternFill patternType="gray125"/>
    </fill>
    <fill>
      <patternFill patternType="solid">
        <fgColor rgb="FF99CC00"/>
        <bgColor indexed="64"/>
      </patternFill>
    </fill>
    <fill>
      <patternFill patternType="solid">
        <fgColor rgb="FFFFFFFF"/>
        <bgColor indexed="64"/>
      </patternFill>
    </fill>
    <fill>
      <patternFill patternType="solid">
        <fgColor theme="0"/>
        <bgColor indexed="64"/>
      </patternFill>
    </fill>
    <fill>
      <patternFill patternType="solid">
        <fgColor theme="8" tint="0.39997558519241921"/>
        <bgColor indexed="64"/>
      </patternFill>
    </fill>
  </fills>
  <borders count="13">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C1C1C1"/>
      </left>
      <right/>
      <top style="thin">
        <color indexed="64"/>
      </top>
      <bottom/>
      <diagonal/>
    </border>
    <border>
      <left style="thin">
        <color rgb="FFC1C1C1"/>
      </left>
      <right/>
      <top/>
      <bottom/>
      <diagonal/>
    </border>
    <border>
      <left style="thin">
        <color rgb="FFC1C1C1"/>
      </left>
      <right/>
      <top/>
      <bottom style="thin">
        <color rgb="FFC1C1C1"/>
      </bottom>
      <diagonal/>
    </border>
    <border>
      <left/>
      <right/>
      <top/>
      <bottom style="thin">
        <color rgb="FFC1C1C1"/>
      </bottom>
      <diagonal/>
    </border>
    <border>
      <left/>
      <right/>
      <top style="thin">
        <color rgb="FFC1C1C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9">
    <xf numFmtId="0" fontId="0" fillId="0" borderId="0"/>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3" fillId="0" borderId="0"/>
    <xf numFmtId="0" fontId="4" fillId="0" borderId="0"/>
    <xf numFmtId="9" fontId="13" fillId="0" borderId="0" applyFont="0" applyFill="0" applyBorder="0" applyAlignment="0" applyProtection="0"/>
    <xf numFmtId="9" fontId="19" fillId="0" borderId="0" applyFont="0" applyFill="0" applyBorder="0" applyAlignment="0" applyProtection="0"/>
    <xf numFmtId="0" fontId="1" fillId="0" borderId="0"/>
    <xf numFmtId="0" fontId="24" fillId="0" borderId="0" applyNumberFormat="0" applyFill="0" applyBorder="0" applyAlignment="0" applyProtection="0"/>
  </cellStyleXfs>
  <cellXfs count="135">
    <xf numFmtId="0" fontId="0" fillId="0" borderId="0" xfId="0"/>
    <xf numFmtId="0" fontId="2" fillId="0" borderId="0" xfId="4" applyFont="1" applyAlignment="1">
      <alignment horizontal="left" wrapText="1"/>
    </xf>
    <xf numFmtId="0" fontId="8" fillId="0" borderId="0" xfId="0" applyFont="1"/>
    <xf numFmtId="0" fontId="2" fillId="0" borderId="0" xfId="0" applyFont="1"/>
    <xf numFmtId="0" fontId="9" fillId="0" borderId="0" xfId="0" applyFont="1"/>
    <xf numFmtId="0" fontId="2" fillId="0" borderId="0" xfId="0" applyFont="1" applyAlignment="1">
      <alignment horizontal="left"/>
    </xf>
    <xf numFmtId="0" fontId="5" fillId="0" borderId="0" xfId="1" applyAlignment="1" applyProtection="1"/>
    <xf numFmtId="0" fontId="14" fillId="0" borderId="0" xfId="3" applyFont="1"/>
    <xf numFmtId="0" fontId="5" fillId="0" borderId="0" xfId="2" applyFont="1" applyAlignment="1" applyProtection="1"/>
    <xf numFmtId="0" fontId="2" fillId="0" borderId="2" xfId="4" applyFont="1" applyBorder="1" applyAlignment="1">
      <alignment horizontal="center" wrapText="1"/>
    </xf>
    <xf numFmtId="0" fontId="2" fillId="2" borderId="0" xfId="4" applyFont="1" applyFill="1" applyAlignment="1">
      <alignment horizontal="left" wrapText="1"/>
    </xf>
    <xf numFmtId="0" fontId="2" fillId="0" borderId="0" xfId="4" applyFont="1" applyAlignment="1">
      <alignment horizontal="left"/>
    </xf>
    <xf numFmtId="0" fontId="2" fillId="0" borderId="0" xfId="4" applyFont="1"/>
    <xf numFmtId="0" fontId="2" fillId="0" borderId="2" xfId="0" applyFont="1" applyBorder="1" applyAlignment="1">
      <alignment horizontal="left"/>
    </xf>
    <xf numFmtId="164" fontId="2" fillId="0" borderId="0" xfId="0" applyNumberFormat="1" applyFont="1"/>
    <xf numFmtId="165" fontId="7" fillId="3" borderId="3" xfId="0" applyNumberFormat="1" applyFont="1" applyFill="1" applyBorder="1" applyAlignment="1">
      <alignment horizontal="right"/>
    </xf>
    <xf numFmtId="0" fontId="9" fillId="0" borderId="0" xfId="0" applyFont="1" applyAlignment="1">
      <alignment vertical="center"/>
    </xf>
    <xf numFmtId="0" fontId="2" fillId="0" borderId="2" xfId="0" applyFont="1" applyBorder="1"/>
    <xf numFmtId="0" fontId="2" fillId="0" borderId="3" xfId="0" applyFont="1" applyBorder="1"/>
    <xf numFmtId="0" fontId="7" fillId="0" borderId="0" xfId="0" applyFont="1" applyAlignment="1">
      <alignment vertical="top"/>
    </xf>
    <xf numFmtId="0" fontId="2" fillId="0" borderId="0" xfId="0" applyFont="1" applyAlignment="1">
      <alignment vertical="top"/>
    </xf>
    <xf numFmtId="0" fontId="7" fillId="0" borderId="0" xfId="4" applyFont="1" applyAlignment="1">
      <alignment vertical="top"/>
    </xf>
    <xf numFmtId="165" fontId="2" fillId="0" borderId="0" xfId="0" applyNumberFormat="1" applyFont="1"/>
    <xf numFmtId="165" fontId="0" fillId="3" borderId="2" xfId="0" applyNumberFormat="1" applyFill="1" applyBorder="1" applyAlignment="1">
      <alignment horizontal="right"/>
    </xf>
    <xf numFmtId="165" fontId="0" fillId="3" borderId="0" xfId="0" applyNumberFormat="1" applyFill="1" applyAlignment="1">
      <alignment horizontal="right"/>
    </xf>
    <xf numFmtId="0" fontId="2" fillId="0" borderId="2" xfId="0" applyFont="1" applyBorder="1" applyAlignment="1">
      <alignment horizontal="right"/>
    </xf>
    <xf numFmtId="0" fontId="17" fillId="2" borderId="0" xfId="3" applyFont="1" applyFill="1" applyAlignment="1">
      <alignment horizontal="left" vertical="top"/>
    </xf>
    <xf numFmtId="0" fontId="17" fillId="2" borderId="0" xfId="3" applyFont="1" applyFill="1"/>
    <xf numFmtId="0" fontId="14" fillId="2" borderId="0" xfId="3" applyFont="1" applyFill="1"/>
    <xf numFmtId="0" fontId="15" fillId="2" borderId="0" xfId="3" applyFont="1" applyFill="1"/>
    <xf numFmtId="0" fontId="16" fillId="2" borderId="0" xfId="3" applyFont="1" applyFill="1"/>
    <xf numFmtId="3" fontId="14" fillId="2" borderId="0" xfId="3" applyNumberFormat="1" applyFont="1" applyFill="1"/>
    <xf numFmtId="3" fontId="15" fillId="2" borderId="0" xfId="3" applyNumberFormat="1" applyFont="1" applyFill="1"/>
    <xf numFmtId="0" fontId="15" fillId="0" borderId="3" xfId="3" applyFont="1" applyBorder="1"/>
    <xf numFmtId="164" fontId="0" fillId="3" borderId="0" xfId="6" applyNumberFormat="1" applyFont="1" applyFill="1" applyBorder="1" applyAlignment="1">
      <alignment horizontal="right"/>
    </xf>
    <xf numFmtId="0" fontId="2" fillId="0" borderId="3" xfId="4" applyFont="1" applyBorder="1" applyAlignment="1">
      <alignment horizontal="right" wrapText="1"/>
    </xf>
    <xf numFmtId="0" fontId="7" fillId="0" borderId="3" xfId="4" applyFont="1" applyBorder="1" applyAlignment="1">
      <alignment horizontal="right" wrapText="1"/>
    </xf>
    <xf numFmtId="165" fontId="0" fillId="3" borderId="4" xfId="0" applyNumberFormat="1" applyFill="1" applyBorder="1" applyAlignment="1">
      <alignment horizontal="right"/>
    </xf>
    <xf numFmtId="165" fontId="0" fillId="3" borderId="5" xfId="0" applyNumberFormat="1" applyFill="1" applyBorder="1" applyAlignment="1">
      <alignment horizontal="right"/>
    </xf>
    <xf numFmtId="165" fontId="0" fillId="3" borderId="6" xfId="0" applyNumberFormat="1" applyFill="1" applyBorder="1" applyAlignment="1">
      <alignment horizontal="right"/>
    </xf>
    <xf numFmtId="165" fontId="0" fillId="3" borderId="7" xfId="0" applyNumberFormat="1" applyFill="1" applyBorder="1" applyAlignment="1">
      <alignment horizontal="right"/>
    </xf>
    <xf numFmtId="0" fontId="2" fillId="0" borderId="1" xfId="0" applyFont="1" applyBorder="1"/>
    <xf numFmtId="165" fontId="0" fillId="3" borderId="1" xfId="0" applyNumberFormat="1" applyFill="1" applyBorder="1" applyAlignment="1">
      <alignment horizontal="right"/>
    </xf>
    <xf numFmtId="0" fontId="7" fillId="0" borderId="3" xfId="0" applyFont="1" applyBorder="1"/>
    <xf numFmtId="165" fontId="0" fillId="3" borderId="3" xfId="0" applyNumberFormat="1" applyFill="1" applyBorder="1" applyAlignment="1">
      <alignment horizontal="right"/>
    </xf>
    <xf numFmtId="0" fontId="14" fillId="0" borderId="3" xfId="3" applyFont="1" applyBorder="1"/>
    <xf numFmtId="0" fontId="7" fillId="0" borderId="1" xfId="0" applyFont="1" applyBorder="1" applyAlignment="1">
      <alignment horizontal="left"/>
    </xf>
    <xf numFmtId="0" fontId="7" fillId="0" borderId="1" xfId="0" applyFont="1" applyBorder="1" applyAlignment="1">
      <alignment horizontal="left" vertical="top"/>
    </xf>
    <xf numFmtId="0" fontId="14" fillId="0" borderId="2" xfId="3" applyFont="1" applyBorder="1"/>
    <xf numFmtId="0" fontId="17" fillId="2" borderId="1" xfId="3" applyFont="1" applyFill="1" applyBorder="1" applyAlignment="1">
      <alignment horizontal="left" vertical="top"/>
    </xf>
    <xf numFmtId="0" fontId="14" fillId="0" borderId="1" xfId="3" applyFont="1" applyBorder="1"/>
    <xf numFmtId="0" fontId="7" fillId="0" borderId="1" xfId="0" applyFont="1" applyBorder="1"/>
    <xf numFmtId="165" fontId="7" fillId="3" borderId="1" xfId="0" applyNumberFormat="1" applyFont="1" applyFill="1" applyBorder="1" applyAlignment="1">
      <alignment horizontal="right"/>
    </xf>
    <xf numFmtId="0" fontId="7" fillId="0" borderId="3" xfId="0" applyFont="1" applyBorder="1" applyAlignment="1">
      <alignment horizontal="left"/>
    </xf>
    <xf numFmtId="0" fontId="14" fillId="0" borderId="1" xfId="3" applyFont="1" applyBorder="1" applyAlignment="1">
      <alignment vertical="top"/>
    </xf>
    <xf numFmtId="165" fontId="7" fillId="3" borderId="8" xfId="0" applyNumberFormat="1" applyFont="1" applyFill="1" applyBorder="1" applyAlignment="1">
      <alignment horizontal="right"/>
    </xf>
    <xf numFmtId="0" fontId="7" fillId="0" borderId="1" xfId="4" applyFont="1" applyBorder="1" applyAlignment="1">
      <alignment horizontal="center" wrapText="1"/>
    </xf>
    <xf numFmtId="166" fontId="20" fillId="4" borderId="2" xfId="0" applyNumberFormat="1" applyFont="1" applyFill="1" applyBorder="1" applyAlignment="1">
      <alignment horizontal="right"/>
    </xf>
    <xf numFmtId="166" fontId="20" fillId="4" borderId="0" xfId="0" applyNumberFormat="1" applyFont="1" applyFill="1" applyAlignment="1">
      <alignment horizontal="right"/>
    </xf>
    <xf numFmtId="165" fontId="2" fillId="3" borderId="2" xfId="0" applyNumberFormat="1" applyFont="1" applyFill="1" applyBorder="1" applyAlignment="1">
      <alignment horizontal="right"/>
    </xf>
    <xf numFmtId="165" fontId="2" fillId="3" borderId="0" xfId="0" applyNumberFormat="1" applyFont="1" applyFill="1" applyAlignment="1">
      <alignment horizontal="right"/>
    </xf>
    <xf numFmtId="0" fontId="2" fillId="0" borderId="3" xfId="0" applyFont="1" applyBorder="1" applyAlignment="1">
      <alignment horizontal="left"/>
    </xf>
    <xf numFmtId="165" fontId="2" fillId="3" borderId="3" xfId="0" applyNumberFormat="1" applyFont="1" applyFill="1" applyBorder="1" applyAlignment="1">
      <alignment horizontal="right"/>
    </xf>
    <xf numFmtId="0" fontId="21" fillId="0" borderId="0" xfId="0" applyFont="1"/>
    <xf numFmtId="165" fontId="7" fillId="3" borderId="2" xfId="0" applyNumberFormat="1" applyFont="1" applyFill="1" applyBorder="1" applyAlignment="1">
      <alignment horizontal="right"/>
    </xf>
    <xf numFmtId="165" fontId="7" fillId="3" borderId="0" xfId="0" applyNumberFormat="1" applyFont="1" applyFill="1" applyAlignment="1">
      <alignment horizontal="right"/>
    </xf>
    <xf numFmtId="165" fontId="7" fillId="3" borderId="7" xfId="0" applyNumberFormat="1" applyFont="1" applyFill="1" applyBorder="1" applyAlignment="1">
      <alignment horizontal="right"/>
    </xf>
    <xf numFmtId="0" fontId="23" fillId="5" borderId="0" xfId="7" applyFont="1" applyFill="1"/>
    <xf numFmtId="0" fontId="22" fillId="0" borderId="0" xfId="7" applyFont="1"/>
    <xf numFmtId="0" fontId="1" fillId="0" borderId="0" xfId="7"/>
    <xf numFmtId="0" fontId="24" fillId="0" borderId="0" xfId="8" applyBorder="1" applyAlignment="1">
      <alignment vertical="center"/>
    </xf>
    <xf numFmtId="0" fontId="25" fillId="0" borderId="9" xfId="7" applyFont="1" applyBorder="1" applyAlignment="1">
      <alignment wrapText="1"/>
    </xf>
    <xf numFmtId="0" fontId="25" fillId="0" borderId="10" xfId="7" applyFont="1" applyBorder="1" applyAlignment="1">
      <alignment wrapText="1"/>
    </xf>
    <xf numFmtId="0" fontId="1" fillId="0" borderId="10" xfId="7" applyBorder="1" applyAlignment="1">
      <alignment horizontal="left" vertical="top" wrapText="1" indent="2"/>
    </xf>
    <xf numFmtId="0" fontId="27" fillId="0" borderId="10" xfId="7" applyFont="1" applyBorder="1" applyAlignment="1">
      <alignment vertical="center" wrapText="1"/>
    </xf>
    <xf numFmtId="0" fontId="22" fillId="0" borderId="10" xfId="7" applyFont="1" applyBorder="1"/>
    <xf numFmtId="0" fontId="27" fillId="0" borderId="10" xfId="7" applyFont="1" applyBorder="1" applyAlignment="1">
      <alignment wrapText="1"/>
    </xf>
    <xf numFmtId="0" fontId="22" fillId="0" borderId="10" xfId="7" applyFont="1" applyBorder="1" applyAlignment="1">
      <alignment wrapText="1"/>
    </xf>
    <xf numFmtId="0" fontId="1" fillId="0" borderId="0" xfId="7" applyAlignment="1">
      <alignment horizontal="left" indent="2"/>
    </xf>
    <xf numFmtId="0" fontId="28" fillId="0" borderId="10" xfId="7" applyFont="1" applyBorder="1" applyAlignment="1">
      <alignment horizontal="left" vertical="top" wrapText="1" indent="2"/>
    </xf>
    <xf numFmtId="0" fontId="1" fillId="0" borderId="11" xfId="7" applyBorder="1" applyAlignment="1">
      <alignment horizontal="left" vertical="top" wrapText="1" indent="2"/>
    </xf>
    <xf numFmtId="0" fontId="1" fillId="0" borderId="12" xfId="7" applyBorder="1"/>
    <xf numFmtId="0" fontId="25" fillId="0" borderId="9" xfId="7" applyFont="1" applyBorder="1"/>
    <xf numFmtId="0" fontId="25" fillId="0" borderId="10" xfId="7" applyFont="1" applyBorder="1"/>
    <xf numFmtId="0" fontId="1" fillId="0" borderId="10" xfId="7" applyBorder="1" applyAlignment="1">
      <alignment horizontal="left" indent="2"/>
    </xf>
    <xf numFmtId="0" fontId="24" fillId="0" borderId="10" xfId="8" applyBorder="1" applyAlignment="1">
      <alignment horizontal="left" indent="2"/>
    </xf>
    <xf numFmtId="0" fontId="24" fillId="0" borderId="10" xfId="8" applyFill="1" applyBorder="1" applyAlignment="1">
      <alignment horizontal="left" indent="2"/>
    </xf>
    <xf numFmtId="0" fontId="1" fillId="0" borderId="11" xfId="7" applyBorder="1"/>
    <xf numFmtId="0" fontId="1" fillId="0" borderId="10" xfId="7" applyBorder="1"/>
    <xf numFmtId="0" fontId="22" fillId="0" borderId="10" xfId="7" applyFont="1" applyBorder="1" applyAlignment="1">
      <alignment vertical="top"/>
    </xf>
    <xf numFmtId="0" fontId="29" fillId="0" borderId="10" xfId="7" applyFont="1" applyBorder="1" applyAlignment="1">
      <alignment horizontal="left" indent="2"/>
    </xf>
    <xf numFmtId="0" fontId="2" fillId="4" borderId="0" xfId="0" applyFont="1" applyFill="1"/>
    <xf numFmtId="0" fontId="2" fillId="4" borderId="0" xfId="0" applyFont="1" applyFill="1" applyAlignment="1">
      <alignment vertical="top"/>
    </xf>
    <xf numFmtId="0" fontId="2" fillId="4" borderId="2" xfId="0" applyFont="1" applyFill="1" applyBorder="1" applyAlignment="1">
      <alignment horizontal="right"/>
    </xf>
    <xf numFmtId="165" fontId="0" fillId="4" borderId="2" xfId="0" applyNumberFormat="1" applyFill="1" applyBorder="1" applyAlignment="1">
      <alignment horizontal="right"/>
    </xf>
    <xf numFmtId="165" fontId="0" fillId="4" borderId="0" xfId="0" applyNumberFormat="1" applyFill="1" applyAlignment="1">
      <alignment horizontal="right"/>
    </xf>
    <xf numFmtId="165" fontId="0" fillId="4" borderId="3" xfId="0" applyNumberFormat="1" applyFill="1" applyBorder="1" applyAlignment="1">
      <alignment horizontal="right"/>
    </xf>
    <xf numFmtId="0" fontId="2" fillId="4" borderId="1" xfId="0" applyFont="1" applyFill="1" applyBorder="1"/>
    <xf numFmtId="165" fontId="0" fillId="4" borderId="1" xfId="0" applyNumberFormat="1" applyFill="1" applyBorder="1" applyAlignment="1">
      <alignment horizontal="right"/>
    </xf>
    <xf numFmtId="165" fontId="7" fillId="4" borderId="1" xfId="0" applyNumberFormat="1" applyFont="1" applyFill="1" applyBorder="1" applyAlignment="1">
      <alignment horizontal="right"/>
    </xf>
    <xf numFmtId="164" fontId="2" fillId="4" borderId="0" xfId="0" applyNumberFormat="1" applyFont="1" applyFill="1"/>
    <xf numFmtId="0" fontId="7" fillId="4" borderId="3" xfId="0" applyFont="1" applyFill="1" applyBorder="1" applyAlignment="1">
      <alignment horizontal="left" vertical="top"/>
    </xf>
    <xf numFmtId="0" fontId="2" fillId="4" borderId="3" xfId="0" applyFont="1" applyFill="1" applyBorder="1"/>
    <xf numFmtId="0" fontId="7" fillId="4" borderId="1" xfId="0" applyFont="1" applyFill="1" applyBorder="1" applyAlignment="1">
      <alignment horizontal="left" vertical="top"/>
    </xf>
    <xf numFmtId="0" fontId="5" fillId="0" borderId="0" xfId="1" applyAlignment="1" applyProtection="1"/>
    <xf numFmtId="0" fontId="18" fillId="0" borderId="0" xfId="0" applyFont="1" applyAlignment="1">
      <alignment horizontal="center" textRotation="90" wrapText="1"/>
    </xf>
    <xf numFmtId="0" fontId="17" fillId="2" borderId="2" xfId="3" applyFont="1" applyFill="1" applyBorder="1" applyAlignment="1">
      <alignment horizontal="left" vertical="top"/>
    </xf>
    <xf numFmtId="0" fontId="17" fillId="2" borderId="0" xfId="3" applyFont="1" applyFill="1" applyAlignment="1">
      <alignment horizontal="left" vertical="top"/>
    </xf>
    <xf numFmtId="0" fontId="17" fillId="2" borderId="3" xfId="3" applyFont="1" applyFill="1" applyBorder="1" applyAlignment="1">
      <alignment horizontal="left" vertical="top"/>
    </xf>
    <xf numFmtId="0" fontId="17" fillId="2" borderId="2" xfId="3" applyFont="1" applyFill="1" applyBorder="1" applyAlignment="1">
      <alignment horizontal="left" vertical="top" wrapText="1"/>
    </xf>
    <xf numFmtId="0" fontId="17" fillId="2" borderId="3" xfId="3" applyFont="1" applyFill="1" applyBorder="1" applyAlignment="1">
      <alignment horizontal="left" vertical="top" wrapText="1"/>
    </xf>
    <xf numFmtId="0" fontId="11" fillId="2" borderId="2"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3" xfId="0" applyFont="1" applyFill="1" applyBorder="1" applyAlignment="1">
      <alignment horizontal="left" vertical="top" wrapText="1"/>
    </xf>
    <xf numFmtId="0" fontId="11" fillId="2" borderId="2" xfId="0" applyFont="1" applyFill="1" applyBorder="1" applyAlignment="1">
      <alignment horizontal="left" vertical="top"/>
    </xf>
    <xf numFmtId="0" fontId="11" fillId="2" borderId="0" xfId="0" applyFont="1" applyFill="1" applyAlignment="1">
      <alignment horizontal="left" vertical="top"/>
    </xf>
    <xf numFmtId="0" fontId="11" fillId="2" borderId="3" xfId="0" applyFont="1" applyFill="1" applyBorder="1" applyAlignment="1">
      <alignment horizontal="left" vertical="top"/>
    </xf>
    <xf numFmtId="0" fontId="17" fillId="2" borderId="0" xfId="3" applyFont="1" applyFill="1" applyAlignment="1">
      <alignment horizontal="left" vertical="top" wrapText="1"/>
    </xf>
    <xf numFmtId="0" fontId="7" fillId="0" borderId="2" xfId="4" applyFont="1" applyBorder="1" applyAlignment="1">
      <alignment wrapText="1"/>
    </xf>
    <xf numFmtId="0" fontId="7" fillId="0" borderId="3" xfId="4" applyFont="1" applyBorder="1" applyAlignment="1">
      <alignment wrapText="1"/>
    </xf>
    <xf numFmtId="0" fontId="7" fillId="0" borderId="1" xfId="4" applyFont="1" applyBorder="1" applyAlignment="1">
      <alignment horizontal="center" wrapText="1"/>
    </xf>
    <xf numFmtId="0" fontId="7" fillId="0" borderId="3" xfId="4" applyFont="1" applyBorder="1" applyAlignment="1">
      <alignment horizontal="center" wrapText="1"/>
    </xf>
    <xf numFmtId="0" fontId="2" fillId="0" borderId="3" xfId="0" applyFont="1" applyBorder="1"/>
    <xf numFmtId="0" fontId="31" fillId="0" borderId="0" xfId="0" applyFont="1" applyAlignment="1">
      <alignment vertical="center"/>
    </xf>
    <xf numFmtId="0" fontId="32" fillId="0" borderId="0" xfId="0" applyFont="1" applyAlignment="1">
      <alignment vertical="center"/>
    </xf>
    <xf numFmtId="0" fontId="21"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7" fillId="0" borderId="0" xfId="0" applyFont="1"/>
    <xf numFmtId="0" fontId="7" fillId="0" borderId="0" xfId="0" applyFont="1" applyAlignment="1">
      <alignment wrapText="1"/>
    </xf>
    <xf numFmtId="0" fontId="33" fillId="0" borderId="0" xfId="0" applyFont="1" applyAlignment="1">
      <alignment vertical="center" wrapText="1"/>
    </xf>
    <xf numFmtId="0" fontId="33" fillId="0" borderId="0" xfId="0" applyFont="1" applyAlignment="1"/>
    <xf numFmtId="0" fontId="2" fillId="0" borderId="0" xfId="0" applyFont="1" applyAlignment="1">
      <alignment vertical="center" wrapText="1"/>
    </xf>
    <xf numFmtId="0" fontId="0" fillId="0" borderId="0" xfId="0" applyAlignment="1">
      <alignment vertical="center" wrapText="1"/>
    </xf>
    <xf numFmtId="0" fontId="7" fillId="0" borderId="3" xfId="0" applyFont="1" applyBorder="1" applyAlignment="1">
      <alignment wrapText="1"/>
    </xf>
  </cellXfs>
  <cellStyles count="9">
    <cellStyle name="Hyperlink" xfId="1" builtinId="8"/>
    <cellStyle name="Hyperlink 2" xfId="2" xr:uid="{00000000-0005-0000-0000-000001000000}"/>
    <cellStyle name="Hyperlink 3" xfId="8" xr:uid="{12A85E56-4DD1-49D3-840A-8AD55C6BA20D}"/>
    <cellStyle name="Normal" xfId="0" builtinId="0"/>
    <cellStyle name="Normal 2" xfId="3" xr:uid="{00000000-0005-0000-0000-000003000000}"/>
    <cellStyle name="Normal 3" xfId="4" xr:uid="{00000000-0005-0000-0000-000004000000}"/>
    <cellStyle name="Normal 4 2" xfId="7" xr:uid="{1C1483F6-D79C-4CC1-97F7-4FFFFB674DDC}"/>
    <cellStyle name="Percent" xfId="6" builtinId="5"/>
    <cellStyle name="Percent 2" xfId="5" xr:uid="{00000000-0005-0000-0000-000005000000}"/>
  </cellStyles>
  <dxfs count="3">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1" defaultTableStyle="TableStyleMedium9" defaultPivotStyle="PivotStyleLight16">
    <tableStyle name="Invisible" pivot="0" table="0" count="0" xr9:uid="{8150F306-7D20-4557-AA90-05B290CC6FC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tcsisupport.gov.au/glossary/glossaryterm/Major%20course" TargetMode="External"/><Relationship Id="rId3" Type="http://schemas.openxmlformats.org/officeDocument/2006/relationships/hyperlink" Target="https://www.education.gov.au/using-site/terms-use" TargetMode="External"/><Relationship Id="rId7" Type="http://schemas.openxmlformats.org/officeDocument/2006/relationships/hyperlink" Target="https://www.tcsisupport.gov.au/element/490/7.10" TargetMode="External"/><Relationship Id="rId12" Type="http://schemas.openxmlformats.org/officeDocument/2006/relationships/printerSettings" Target="../printerSettings/printerSettings2.bin"/><Relationship Id="rId2" Type="http://schemas.openxmlformats.org/officeDocument/2006/relationships/hyperlink" Target="https://www.education.gov.au/using-site/privacy" TargetMode="External"/><Relationship Id="rId1" Type="http://schemas.openxmlformats.org/officeDocument/2006/relationships/hyperlink" Target="https://www.education.gov.au/using-site/disclaimer" TargetMode="External"/><Relationship Id="rId6" Type="http://schemas.openxmlformats.org/officeDocument/2006/relationships/hyperlink" Target="https://www.tcsisupport.gov.au/support/glossary" TargetMode="External"/><Relationship Id="rId11" Type="http://schemas.openxmlformats.org/officeDocument/2006/relationships/hyperlink" Target="https://www.tcsisupport.gov.au/element/358" TargetMode="External"/><Relationship Id="rId5" Type="http://schemas.openxmlformats.org/officeDocument/2006/relationships/hyperlink" Target="https://www.education.gov.au/copyright" TargetMode="External"/><Relationship Id="rId10" Type="http://schemas.openxmlformats.org/officeDocument/2006/relationships/hyperlink" Target="https://www.education.gov.au/higher-education-loan-program/higher-education-support-act-2003-and-guidelines" TargetMode="External"/><Relationship Id="rId4" Type="http://schemas.openxmlformats.org/officeDocument/2006/relationships/hyperlink" Target="https://www.education.gov.au/higher-education-statistics/student-data" TargetMode="External"/><Relationship Id="rId9" Type="http://schemas.openxmlformats.org/officeDocument/2006/relationships/hyperlink" Target="https://www.abs.gov.au/statistics/classifications/australian-standard-classification-education-asced/2001/field-education-structure-and-definitions/structure/broad-narrow-and-detailed-field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9"/>
  <sheetViews>
    <sheetView showGridLines="0" tabSelected="1" zoomScaleNormal="100" workbookViewId="0"/>
  </sheetViews>
  <sheetFormatPr defaultColWidth="9.08984375" defaultRowHeight="15" customHeight="1"/>
  <cols>
    <col min="1" max="1" width="9.08984375" style="3"/>
    <col min="2" max="2" width="9.08984375" style="3" customWidth="1"/>
    <col min="3" max="16384" width="9.08984375" style="3"/>
  </cols>
  <sheetData>
    <row r="1" spans="1:19" ht="38.25" customHeight="1">
      <c r="A1" s="2" t="s">
        <v>41</v>
      </c>
      <c r="B1" s="2"/>
    </row>
    <row r="2" spans="1:19" ht="38.25" customHeight="1">
      <c r="A2" s="16" t="s">
        <v>50</v>
      </c>
      <c r="B2" s="4"/>
    </row>
    <row r="3" spans="1:19" s="5" customFormat="1" ht="20.149999999999999" customHeight="1">
      <c r="A3" s="105" t="s">
        <v>78</v>
      </c>
      <c r="B3" s="104" t="s">
        <v>95</v>
      </c>
      <c r="C3" s="104"/>
      <c r="D3" s="104"/>
      <c r="E3" s="104"/>
      <c r="F3" s="104"/>
      <c r="G3" s="104"/>
      <c r="H3" s="104"/>
      <c r="I3" s="104"/>
      <c r="J3" s="104"/>
      <c r="K3" s="104"/>
      <c r="L3" s="104"/>
      <c r="M3" s="104"/>
      <c r="N3" s="104"/>
      <c r="O3" s="104"/>
      <c r="P3" s="104"/>
      <c r="Q3" s="104"/>
      <c r="R3" s="104"/>
      <c r="S3" s="104"/>
    </row>
    <row r="4" spans="1:19" s="5" customFormat="1" ht="20.149999999999999" customHeight="1">
      <c r="A4" s="105"/>
      <c r="B4" s="104" t="s">
        <v>157</v>
      </c>
      <c r="C4" s="104"/>
      <c r="D4" s="104"/>
      <c r="E4" s="104"/>
      <c r="F4" s="104"/>
      <c r="G4" s="104"/>
      <c r="H4" s="104"/>
      <c r="I4" s="104"/>
      <c r="J4" s="104"/>
      <c r="K4" s="104"/>
      <c r="L4" s="104"/>
      <c r="M4" s="104"/>
      <c r="N4" s="104"/>
      <c r="O4" s="104"/>
      <c r="P4" s="104"/>
      <c r="Q4" s="104"/>
      <c r="R4" s="104"/>
      <c r="S4" s="104"/>
    </row>
    <row r="5" spans="1:19" s="5" customFormat="1" ht="20.149999999999999" customHeight="1">
      <c r="A5" s="105"/>
      <c r="B5" s="104" t="s">
        <v>158</v>
      </c>
      <c r="C5" s="104"/>
      <c r="D5" s="104"/>
      <c r="E5" s="104"/>
      <c r="F5" s="104"/>
      <c r="G5" s="104"/>
      <c r="H5" s="104"/>
      <c r="I5" s="104"/>
      <c r="J5" s="104"/>
      <c r="K5" s="104"/>
      <c r="L5" s="104"/>
      <c r="M5" s="104"/>
      <c r="N5" s="104"/>
      <c r="O5" s="104"/>
      <c r="P5" s="104"/>
      <c r="Q5" s="104"/>
      <c r="R5" s="104"/>
      <c r="S5" s="104"/>
    </row>
    <row r="6" spans="1:19" s="5" customFormat="1" ht="20.149999999999999" customHeight="1">
      <c r="A6" s="105"/>
      <c r="B6" s="104" t="s">
        <v>159</v>
      </c>
      <c r="C6" s="104"/>
      <c r="D6" s="104"/>
      <c r="E6" s="104"/>
      <c r="F6" s="104"/>
      <c r="G6" s="104"/>
      <c r="H6" s="104"/>
      <c r="I6" s="104"/>
      <c r="J6" s="104"/>
      <c r="K6" s="104"/>
      <c r="L6" s="104"/>
      <c r="M6" s="104"/>
      <c r="N6" s="104"/>
      <c r="O6" s="104"/>
      <c r="P6" s="104"/>
      <c r="Q6" s="104"/>
      <c r="R6" s="104"/>
      <c r="S6" s="104"/>
    </row>
    <row r="7" spans="1:19" ht="20.149999999999999" customHeight="1">
      <c r="A7" s="105"/>
      <c r="B7" s="104" t="s">
        <v>160</v>
      </c>
      <c r="C7" s="104"/>
      <c r="D7" s="104"/>
      <c r="E7" s="104"/>
      <c r="F7" s="104"/>
      <c r="G7" s="104"/>
      <c r="H7" s="104"/>
      <c r="I7" s="104"/>
      <c r="J7" s="104"/>
      <c r="K7" s="104"/>
      <c r="L7" s="104"/>
      <c r="M7" s="104"/>
      <c r="N7" s="104"/>
      <c r="O7" s="104"/>
      <c r="P7" s="104"/>
      <c r="Q7" s="104"/>
      <c r="R7" s="104"/>
      <c r="S7" s="104"/>
    </row>
    <row r="8" spans="1:19" ht="20.149999999999999" customHeight="1">
      <c r="A8" s="105"/>
      <c r="B8" s="104" t="s">
        <v>161</v>
      </c>
      <c r="C8" s="104"/>
      <c r="D8" s="104"/>
      <c r="E8" s="104"/>
      <c r="F8" s="104"/>
      <c r="G8" s="104"/>
      <c r="H8" s="104"/>
      <c r="I8" s="104"/>
      <c r="J8" s="104"/>
      <c r="K8" s="104"/>
      <c r="L8" s="104"/>
      <c r="M8" s="104"/>
      <c r="N8" s="104"/>
      <c r="O8" s="104"/>
      <c r="P8" s="104"/>
      <c r="Q8" s="104"/>
      <c r="R8" s="104"/>
      <c r="S8" s="104"/>
    </row>
    <row r="9" spans="1:19" ht="19.5" customHeight="1">
      <c r="B9" s="104" t="s">
        <v>162</v>
      </c>
      <c r="C9" s="104"/>
      <c r="D9" s="104"/>
      <c r="E9" s="104"/>
      <c r="F9" s="104"/>
      <c r="G9" s="104"/>
      <c r="H9" s="104"/>
      <c r="I9" s="104"/>
      <c r="J9" s="104"/>
      <c r="K9" s="104"/>
      <c r="L9" s="104"/>
      <c r="M9" s="104"/>
      <c r="N9" s="104"/>
      <c r="O9" s="104"/>
      <c r="P9" s="104"/>
      <c r="Q9" s="104"/>
      <c r="R9" s="104"/>
      <c r="S9" s="104"/>
    </row>
  </sheetData>
  <mergeCells count="8">
    <mergeCell ref="B9:S9"/>
    <mergeCell ref="B3:S3"/>
    <mergeCell ref="A3:A8"/>
    <mergeCell ref="B6:S6"/>
    <mergeCell ref="B7:S7"/>
    <mergeCell ref="B8:S8"/>
    <mergeCell ref="B5:S5"/>
    <mergeCell ref="B4:S4"/>
  </mergeCells>
  <phoneticPr fontId="3" type="noConversion"/>
  <hyperlinks>
    <hyperlink ref="B4:S4" location="'8.1'!A1" display="Table 8.1: Commencing Students Enrolled in Special Courses by  Mode of Attendance, Type of Attendance, State and Higher Education Institution, Full Year 2023" xr:uid="{00000000-0004-0000-0000-000000000000}"/>
    <hyperlink ref="B5:S5" location="'8.2'!A1" display="Table 8.2: Commencing Domestic Students Enrolled in Special Courses by Mode of Attendance, Type of Attendance, State and Higher Education Institution, Full Year 2023" xr:uid="{00000000-0004-0000-0000-000001000000}"/>
    <hyperlink ref="B6:S6" location="'8.3'!A1" display="Table 8.3: All Students Enrolled in Special Courses by  Mode of Attendance, Type of Attendance, State and Higher Education Institution, Full Year 2023" xr:uid="{00000000-0004-0000-0000-000002000000}"/>
    <hyperlink ref="B7:S7" location="'8.4'!A1" display="Table 8.4: All Domestic Students Enrolled in Special Courses by  Mode of Attendance, Type of Attendance, State and Higher Education Institution, Full Year 2023" xr:uid="{00000000-0004-0000-0000-000003000000}"/>
    <hyperlink ref="B8:S8" location="'8.5'!A1" display="Table 8.5: Commencing and All Students Enrolled in Courses for Initial Teacher Training by Level of Course and Detailed Field of Education, Full Year 2021" xr:uid="{00000000-0004-0000-0000-000004000000}"/>
    <hyperlink ref="B9:S9" location="'8.6'!A1" display="Table 8.6: Commencing and All Students Enrolled Special Courses, 2007 to 2021" xr:uid="{00000000-0004-0000-0000-000005000000}"/>
    <hyperlink ref="B3:S3" location="'Explanatory notes'!A1" display="Explanatory notes" xr:uid="{66ADA8D9-591D-4301-B6E2-E88B62C486FC}"/>
  </hyperlinks>
  <pageMargins left="0.39370078740157483" right="0.31496062992125984" top="0.39370078740157483" bottom="0.19685039370078741" header="0" footer="0"/>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7611A-6E47-4149-93F8-55D1D6075D51}">
  <dimension ref="A1:G105"/>
  <sheetViews>
    <sheetView showGridLines="0" zoomScaleNormal="100" workbookViewId="0">
      <selection activeCell="A16" sqref="A16"/>
    </sheetView>
  </sheetViews>
  <sheetFormatPr defaultColWidth="8.08984375" defaultRowHeight="14.5"/>
  <cols>
    <col min="1" max="1" width="161.54296875" style="69" customWidth="1"/>
    <col min="2" max="16384" width="8.08984375" style="69"/>
  </cols>
  <sheetData>
    <row r="1" spans="1:7" ht="18.5">
      <c r="A1" s="67" t="s">
        <v>95</v>
      </c>
      <c r="B1" s="68"/>
      <c r="C1" s="68"/>
      <c r="D1" s="68"/>
      <c r="E1" s="68"/>
      <c r="F1" s="68"/>
      <c r="G1" s="68"/>
    </row>
    <row r="2" spans="1:7">
      <c r="A2" s="70"/>
    </row>
    <row r="3" spans="1:7" ht="31">
      <c r="A3" s="71" t="s">
        <v>96</v>
      </c>
    </row>
    <row r="4" spans="1:7" ht="15.5">
      <c r="A4" s="72"/>
    </row>
    <row r="5" spans="1:7" ht="32.4" customHeight="1">
      <c r="A5" s="73" t="s">
        <v>97</v>
      </c>
    </row>
    <row r="6" spans="1:7" ht="19.399999999999999" customHeight="1">
      <c r="A6" s="73" t="s">
        <v>98</v>
      </c>
    </row>
    <row r="7" spans="1:7" ht="19.399999999999999" customHeight="1">
      <c r="A7" s="74" t="s">
        <v>51</v>
      </c>
    </row>
    <row r="8" spans="1:7" ht="10.65" customHeight="1">
      <c r="A8" s="75"/>
    </row>
    <row r="9" spans="1:7" ht="19.649999999999999" customHeight="1">
      <c r="A9" s="73" t="s">
        <v>99</v>
      </c>
    </row>
    <row r="10" spans="1:7">
      <c r="A10" s="76" t="s">
        <v>52</v>
      </c>
    </row>
    <row r="11" spans="1:7">
      <c r="A11" s="77"/>
    </row>
    <row r="12" spans="1:7">
      <c r="A12" s="73" t="s">
        <v>100</v>
      </c>
    </row>
    <row r="13" spans="1:7">
      <c r="A13" s="73"/>
    </row>
    <row r="14" spans="1:7">
      <c r="A14" s="76" t="s">
        <v>101</v>
      </c>
    </row>
    <row r="15" spans="1:7">
      <c r="A15" s="77"/>
    </row>
    <row r="16" spans="1:7" ht="59.4" customHeight="1">
      <c r="A16" s="73" t="s">
        <v>102</v>
      </c>
    </row>
    <row r="17" spans="1:1" ht="14.4" customHeight="1">
      <c r="A17" s="76" t="s">
        <v>103</v>
      </c>
    </row>
    <row r="18" spans="1:1">
      <c r="A18" s="77"/>
    </row>
    <row r="19" spans="1:1">
      <c r="A19" s="73" t="s">
        <v>104</v>
      </c>
    </row>
    <row r="20" spans="1:1" ht="15.5">
      <c r="A20" s="72"/>
    </row>
    <row r="21" spans="1:1">
      <c r="A21" s="76" t="s">
        <v>105</v>
      </c>
    </row>
    <row r="22" spans="1:1">
      <c r="A22" s="77"/>
    </row>
    <row r="23" spans="1:1">
      <c r="A23" s="73" t="s">
        <v>106</v>
      </c>
    </row>
    <row r="24" spans="1:1">
      <c r="A24" s="73"/>
    </row>
    <row r="25" spans="1:1">
      <c r="A25" s="76" t="s">
        <v>107</v>
      </c>
    </row>
    <row r="26" spans="1:1">
      <c r="A26" s="77"/>
    </row>
    <row r="27" spans="1:1" ht="29">
      <c r="A27" s="73" t="s">
        <v>108</v>
      </c>
    </row>
    <row r="28" spans="1:1" ht="15.5">
      <c r="A28" s="72"/>
    </row>
    <row r="29" spans="1:1">
      <c r="A29" s="76" t="s">
        <v>109</v>
      </c>
    </row>
    <row r="30" spans="1:1">
      <c r="A30" s="77"/>
    </row>
    <row r="31" spans="1:1" ht="29">
      <c r="A31" s="73" t="s">
        <v>110</v>
      </c>
    </row>
    <row r="32" spans="1:1">
      <c r="A32" s="73"/>
    </row>
    <row r="33" spans="1:1">
      <c r="A33" s="76" t="s">
        <v>111</v>
      </c>
    </row>
    <row r="34" spans="1:1">
      <c r="A34" s="77"/>
    </row>
    <row r="35" spans="1:1" ht="29">
      <c r="A35" s="73" t="s">
        <v>112</v>
      </c>
    </row>
    <row r="36" spans="1:1" ht="17.149999999999999" customHeight="1">
      <c r="A36" s="73"/>
    </row>
    <row r="37" spans="1:1" ht="15" customHeight="1">
      <c r="A37" s="76" t="s">
        <v>113</v>
      </c>
    </row>
    <row r="38" spans="1:1">
      <c r="A38" s="77"/>
    </row>
    <row r="39" spans="1:1" ht="29">
      <c r="A39" s="73" t="s">
        <v>114</v>
      </c>
    </row>
    <row r="40" spans="1:1" s="78" customFormat="1">
      <c r="A40" s="73"/>
    </row>
    <row r="41" spans="1:1">
      <c r="A41" s="76" t="s">
        <v>115</v>
      </c>
    </row>
    <row r="42" spans="1:1">
      <c r="A42" s="77"/>
    </row>
    <row r="43" spans="1:1" ht="29">
      <c r="A43" s="73" t="s">
        <v>116</v>
      </c>
    </row>
    <row r="44" spans="1:1">
      <c r="A44" s="73"/>
    </row>
    <row r="45" spans="1:1" s="78" customFormat="1">
      <c r="A45" s="76" t="s">
        <v>117</v>
      </c>
    </row>
    <row r="46" spans="1:1" s="78" customFormat="1">
      <c r="A46" s="77"/>
    </row>
    <row r="47" spans="1:1" s="78" customFormat="1">
      <c r="A47" s="73" t="s">
        <v>118</v>
      </c>
    </row>
    <row r="48" spans="1:1" s="78" customFormat="1">
      <c r="A48" s="73"/>
    </row>
    <row r="49" spans="1:2">
      <c r="A49" s="76" t="s">
        <v>119</v>
      </c>
    </row>
    <row r="50" spans="1:2">
      <c r="A50" s="77"/>
    </row>
    <row r="51" spans="1:2" ht="29">
      <c r="A51" s="73" t="s">
        <v>120</v>
      </c>
    </row>
    <row r="52" spans="1:2">
      <c r="A52" s="73"/>
    </row>
    <row r="53" spans="1:2">
      <c r="A53" s="76" t="s">
        <v>121</v>
      </c>
    </row>
    <row r="54" spans="1:2">
      <c r="A54" s="77"/>
    </row>
    <row r="55" spans="1:2">
      <c r="A55" s="73" t="s">
        <v>122</v>
      </c>
    </row>
    <row r="56" spans="1:2" ht="15.5">
      <c r="A56" s="72"/>
    </row>
    <row r="57" spans="1:2">
      <c r="A57" s="76" t="s">
        <v>123</v>
      </c>
    </row>
    <row r="58" spans="1:2">
      <c r="A58" s="77"/>
    </row>
    <row r="59" spans="1:2" ht="29">
      <c r="A59" s="73" t="s">
        <v>124</v>
      </c>
    </row>
    <row r="60" spans="1:2">
      <c r="A60" s="73"/>
    </row>
    <row r="61" spans="1:2">
      <c r="A61" s="76" t="s">
        <v>125</v>
      </c>
    </row>
    <row r="62" spans="1:2">
      <c r="A62" s="77"/>
    </row>
    <row r="63" spans="1:2" ht="43.5">
      <c r="A63" s="79" t="s">
        <v>126</v>
      </c>
    </row>
    <row r="64" spans="1:2">
      <c r="A64" s="80"/>
      <c r="B64" s="81"/>
    </row>
    <row r="67" spans="1:2" ht="15.5">
      <c r="A67" s="82" t="s">
        <v>127</v>
      </c>
    </row>
    <row r="68" spans="1:2" ht="15.5">
      <c r="A68" s="83"/>
    </row>
    <row r="69" spans="1:2">
      <c r="A69" s="84" t="s">
        <v>128</v>
      </c>
    </row>
    <row r="70" spans="1:2">
      <c r="A70" s="85" t="s">
        <v>129</v>
      </c>
    </row>
    <row r="71" spans="1:2">
      <c r="A71" s="85" t="s">
        <v>130</v>
      </c>
    </row>
    <row r="72" spans="1:2">
      <c r="A72" s="85" t="s">
        <v>103</v>
      </c>
    </row>
    <row r="73" spans="1:2">
      <c r="A73" s="86" t="s">
        <v>131</v>
      </c>
    </row>
    <row r="74" spans="1:2">
      <c r="A74" s="86" t="s">
        <v>132</v>
      </c>
      <c r="B74" s="81"/>
    </row>
    <row r="75" spans="1:2">
      <c r="A75" s="86"/>
    </row>
    <row r="76" spans="1:2">
      <c r="A76" s="84" t="s">
        <v>133</v>
      </c>
    </row>
    <row r="77" spans="1:2">
      <c r="A77" s="86" t="s">
        <v>134</v>
      </c>
    </row>
    <row r="78" spans="1:2">
      <c r="A78" s="87"/>
    </row>
    <row r="81" spans="1:1" ht="15.5">
      <c r="A81" s="82" t="s">
        <v>135</v>
      </c>
    </row>
    <row r="82" spans="1:1">
      <c r="A82" s="88"/>
    </row>
    <row r="83" spans="1:1">
      <c r="A83" s="84" t="s">
        <v>136</v>
      </c>
    </row>
    <row r="84" spans="1:1">
      <c r="A84" s="86" t="s">
        <v>137</v>
      </c>
    </row>
    <row r="85" spans="1:1">
      <c r="A85" s="87"/>
    </row>
    <row r="88" spans="1:1" ht="15.5">
      <c r="A88" s="82" t="s">
        <v>138</v>
      </c>
    </row>
    <row r="89" spans="1:1">
      <c r="A89" s="88"/>
    </row>
    <row r="90" spans="1:1">
      <c r="A90" s="89" t="s">
        <v>139</v>
      </c>
    </row>
    <row r="91" spans="1:1">
      <c r="A91" s="85" t="s">
        <v>140</v>
      </c>
    </row>
    <row r="92" spans="1:1">
      <c r="A92" s="85"/>
    </row>
    <row r="93" spans="1:1">
      <c r="A93" s="89" t="s">
        <v>141</v>
      </c>
    </row>
    <row r="94" spans="1:1">
      <c r="A94" s="85" t="s">
        <v>142</v>
      </c>
    </row>
    <row r="95" spans="1:1">
      <c r="A95" s="88"/>
    </row>
    <row r="96" spans="1:1">
      <c r="A96" s="89" t="s">
        <v>143</v>
      </c>
    </row>
    <row r="97" spans="1:1">
      <c r="A97" s="85" t="s">
        <v>144</v>
      </c>
    </row>
    <row r="98" spans="1:1">
      <c r="A98" s="88"/>
    </row>
    <row r="99" spans="1:1">
      <c r="A99" s="89" t="s">
        <v>145</v>
      </c>
    </row>
    <row r="100" spans="1:1">
      <c r="A100" s="85" t="s">
        <v>146</v>
      </c>
    </row>
    <row r="101" spans="1:1">
      <c r="A101" s="88"/>
    </row>
    <row r="102" spans="1:1">
      <c r="A102" s="75" t="s">
        <v>147</v>
      </c>
    </row>
    <row r="103" spans="1:1" ht="15.5">
      <c r="A103" s="83"/>
    </row>
    <row r="104" spans="1:1">
      <c r="A104" s="90" t="s">
        <v>148</v>
      </c>
    </row>
    <row r="105" spans="1:1">
      <c r="A105" s="87"/>
    </row>
  </sheetData>
  <hyperlinks>
    <hyperlink ref="A94" r:id="rId1" xr:uid="{D438F50D-8C1D-4BCF-BCF9-086CAA991866}"/>
    <hyperlink ref="A97" r:id="rId2" xr:uid="{F9F61124-A2EC-4670-8F9F-EDF08D378DD9}"/>
    <hyperlink ref="A100" r:id="rId3" xr:uid="{E4EFB402-4A52-46AC-B751-08D2A9117D1A}"/>
    <hyperlink ref="A84" r:id="rId4" xr:uid="{B5C0AB5B-4447-418C-A43D-C88843F6571C}"/>
    <hyperlink ref="A91" r:id="rId5" xr:uid="{8F2D686B-EC82-4660-9A89-EB2171E871AD}"/>
    <hyperlink ref="A77" r:id="rId6" xr:uid="{9F12EE6A-8C4B-4E04-B4B2-4D7A5C6204D8}"/>
    <hyperlink ref="A72" r:id="rId7" display="Details of liability status can be found on the TCSI website: https://www.tcsisupport.gov.au/element/490/7.10" xr:uid="{3099CA3D-F000-46C1-84F9-58AB5D3EDEA0}"/>
    <hyperlink ref="A73" r:id="rId8" xr:uid="{109801FA-7B5D-4BC4-A46C-6A9AF26F06D0}"/>
    <hyperlink ref="A71" r:id="rId9" display="Field of education" xr:uid="{B98F5F5A-302E-4B68-8BC0-25E8FC62A78F}"/>
    <hyperlink ref="A70" r:id="rId10" display="Higher Education Support Act " xr:uid="{2E7873E1-D9EF-46E0-9CAE-973C2717773E}"/>
    <hyperlink ref="A74" r:id="rId11" display="https://www.tcsisupport.gov.au/element/358" xr:uid="{F8370ECB-3DDA-454C-ADA4-72F68951B874}"/>
  </hyperlinks>
  <pageMargins left="0.7" right="0.7" top="0.75" bottom="0.75" header="0.3" footer="0.3"/>
  <pageSetup paperSize="9" orientation="portrait" horizontalDpi="300" verticalDpi="300"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I74"/>
  <sheetViews>
    <sheetView showGridLines="0" zoomScaleNormal="100" workbookViewId="0">
      <pane xSplit="2" ySplit="3" topLeftCell="C4" activePane="bottomRight" state="frozen"/>
      <selection pane="topRight" activeCell="C1" sqref="C1"/>
      <selection pane="bottomLeft" activeCell="A4" sqref="A4"/>
      <selection pane="bottomRight" activeCell="A2" sqref="A2"/>
    </sheetView>
  </sheetViews>
  <sheetFormatPr defaultColWidth="9.08984375" defaultRowHeight="15" customHeight="1"/>
  <cols>
    <col min="1" max="1" width="15.90625" style="3" customWidth="1"/>
    <col min="2" max="2" width="64.90625" style="3" customWidth="1"/>
    <col min="3" max="9" width="17.90625" style="3" customWidth="1"/>
    <col min="10" max="16384" width="9.08984375" style="3"/>
  </cols>
  <sheetData>
    <row r="1" spans="1:9" ht="15" customHeight="1">
      <c r="A1" s="6" t="s">
        <v>42</v>
      </c>
    </row>
    <row r="2" spans="1:9" s="20" customFormat="1" ht="30" customHeight="1">
      <c r="A2" s="19" t="s">
        <v>152</v>
      </c>
    </row>
    <row r="3" spans="1:9" ht="15" customHeight="1">
      <c r="A3" s="17"/>
      <c r="B3" s="17"/>
      <c r="C3" s="25" t="s">
        <v>55</v>
      </c>
      <c r="D3" s="25" t="s">
        <v>56</v>
      </c>
      <c r="E3" s="25" t="s">
        <v>57</v>
      </c>
      <c r="F3" s="25" t="s">
        <v>58</v>
      </c>
      <c r="G3" s="25" t="s">
        <v>59</v>
      </c>
      <c r="H3" s="25" t="s">
        <v>60</v>
      </c>
      <c r="I3" s="25" t="s">
        <v>82</v>
      </c>
    </row>
    <row r="4" spans="1:9" ht="15" customHeight="1">
      <c r="A4" s="111" t="s">
        <v>86</v>
      </c>
      <c r="B4" s="17" t="s">
        <v>36</v>
      </c>
      <c r="C4" s="23">
        <v>14565</v>
      </c>
      <c r="D4" s="23">
        <v>11687</v>
      </c>
      <c r="E4" s="23">
        <v>4623</v>
      </c>
      <c r="F4" s="23">
        <v>557</v>
      </c>
      <c r="G4" s="23">
        <v>414</v>
      </c>
      <c r="H4" s="23">
        <v>877</v>
      </c>
      <c r="I4" s="23">
        <v>355</v>
      </c>
    </row>
    <row r="5" spans="1:9" ht="15" customHeight="1">
      <c r="A5" s="112"/>
      <c r="B5" s="3" t="s">
        <v>37</v>
      </c>
      <c r="C5" s="24">
        <v>2314</v>
      </c>
      <c r="D5" s="24">
        <v>8543</v>
      </c>
      <c r="E5" s="24">
        <v>0</v>
      </c>
      <c r="F5" s="24">
        <v>0</v>
      </c>
      <c r="G5" s="24">
        <v>0</v>
      </c>
      <c r="H5" s="24">
        <v>184</v>
      </c>
      <c r="I5" s="24">
        <v>19</v>
      </c>
    </row>
    <row r="6" spans="1:9" ht="15" customHeight="1">
      <c r="A6" s="112"/>
      <c r="B6" s="3" t="s">
        <v>38</v>
      </c>
      <c r="C6" s="24">
        <v>8991</v>
      </c>
      <c r="D6" s="24">
        <v>5375</v>
      </c>
      <c r="E6" s="24">
        <v>245</v>
      </c>
      <c r="F6" s="24">
        <v>100</v>
      </c>
      <c r="G6" s="24">
        <v>271</v>
      </c>
      <c r="H6" s="24">
        <v>383</v>
      </c>
      <c r="I6" s="24">
        <v>63</v>
      </c>
    </row>
    <row r="7" spans="1:9" ht="15" customHeight="1">
      <c r="A7" s="113"/>
      <c r="B7" s="43" t="s">
        <v>0</v>
      </c>
      <c r="C7" s="44">
        <v>25870</v>
      </c>
      <c r="D7" s="44">
        <v>25605</v>
      </c>
      <c r="E7" s="44">
        <v>4868</v>
      </c>
      <c r="F7" s="44">
        <v>657</v>
      </c>
      <c r="G7" s="44">
        <v>685</v>
      </c>
      <c r="H7" s="44">
        <v>1444</v>
      </c>
      <c r="I7" s="44">
        <v>437</v>
      </c>
    </row>
    <row r="8" spans="1:9" ht="15" customHeight="1">
      <c r="A8" s="111" t="s">
        <v>43</v>
      </c>
      <c r="B8" s="17" t="s">
        <v>39</v>
      </c>
      <c r="C8" s="23">
        <v>22253</v>
      </c>
      <c r="D8" s="23">
        <v>20033</v>
      </c>
      <c r="E8" s="23">
        <v>4852</v>
      </c>
      <c r="F8" s="23">
        <v>621</v>
      </c>
      <c r="G8" s="23">
        <v>648</v>
      </c>
      <c r="H8" s="23">
        <v>1181</v>
      </c>
      <c r="I8" s="23">
        <v>379</v>
      </c>
    </row>
    <row r="9" spans="1:9" ht="15" customHeight="1">
      <c r="A9" s="112"/>
      <c r="B9" s="3" t="s">
        <v>40</v>
      </c>
      <c r="C9" s="24">
        <v>3617</v>
      </c>
      <c r="D9" s="24">
        <v>5572</v>
      </c>
      <c r="E9" s="24">
        <v>16</v>
      </c>
      <c r="F9" s="24">
        <v>36</v>
      </c>
      <c r="G9" s="24">
        <v>37</v>
      </c>
      <c r="H9" s="24">
        <v>263</v>
      </c>
      <c r="I9" s="24">
        <v>58</v>
      </c>
    </row>
    <row r="10" spans="1:9" ht="15" customHeight="1">
      <c r="A10" s="113"/>
      <c r="B10" s="43" t="s">
        <v>0</v>
      </c>
      <c r="C10" s="44">
        <v>25870</v>
      </c>
      <c r="D10" s="44">
        <v>25605</v>
      </c>
      <c r="E10" s="44">
        <v>4868</v>
      </c>
      <c r="F10" s="44">
        <v>657</v>
      </c>
      <c r="G10" s="44">
        <v>685</v>
      </c>
      <c r="H10" s="44">
        <v>1444</v>
      </c>
      <c r="I10" s="44">
        <v>437</v>
      </c>
    </row>
    <row r="11" spans="1:9" ht="15" customHeight="1">
      <c r="A11" s="114" t="s">
        <v>66</v>
      </c>
      <c r="B11" s="17" t="s">
        <v>88</v>
      </c>
      <c r="C11" s="23">
        <v>1055</v>
      </c>
      <c r="D11" s="23">
        <v>7039</v>
      </c>
      <c r="E11" s="23">
        <v>2536</v>
      </c>
      <c r="F11" s="23">
        <v>296</v>
      </c>
      <c r="G11" s="23">
        <v>314</v>
      </c>
      <c r="H11" s="23">
        <v>1295</v>
      </c>
      <c r="I11" s="23">
        <v>14</v>
      </c>
    </row>
    <row r="12" spans="1:9" ht="15" customHeight="1">
      <c r="A12" s="115"/>
      <c r="B12" s="3" t="s">
        <v>89</v>
      </c>
      <c r="C12" s="24">
        <v>24815</v>
      </c>
      <c r="D12" s="24">
        <v>18566</v>
      </c>
      <c r="E12" s="24">
        <v>2332</v>
      </c>
      <c r="F12" s="24">
        <v>361</v>
      </c>
      <c r="G12" s="24">
        <v>371</v>
      </c>
      <c r="H12" s="24">
        <v>149</v>
      </c>
      <c r="I12" s="24">
        <v>423</v>
      </c>
    </row>
    <row r="13" spans="1:9" ht="15" customHeight="1">
      <c r="A13" s="116"/>
      <c r="B13" s="43" t="s">
        <v>0</v>
      </c>
      <c r="C13" s="44">
        <v>25870</v>
      </c>
      <c r="D13" s="44">
        <v>25605</v>
      </c>
      <c r="E13" s="44">
        <v>4868</v>
      </c>
      <c r="F13" s="44">
        <v>657</v>
      </c>
      <c r="G13" s="44">
        <v>685</v>
      </c>
      <c r="H13" s="44">
        <v>1444</v>
      </c>
      <c r="I13" s="44">
        <v>437</v>
      </c>
    </row>
    <row r="14" spans="1:9" ht="15" customHeight="1">
      <c r="A14" s="46" t="s">
        <v>79</v>
      </c>
      <c r="B14" s="46" t="s">
        <v>80</v>
      </c>
      <c r="C14" s="47"/>
      <c r="D14" s="47"/>
      <c r="E14" s="47"/>
      <c r="F14" s="47"/>
      <c r="G14" s="47"/>
      <c r="H14" s="47"/>
      <c r="I14" s="41"/>
    </row>
    <row r="15" spans="1:9" ht="15" customHeight="1">
      <c r="A15" s="106" t="s">
        <v>1</v>
      </c>
      <c r="B15" s="5" t="s">
        <v>150</v>
      </c>
      <c r="C15" s="24">
        <v>103</v>
      </c>
      <c r="D15" s="24">
        <v>100</v>
      </c>
      <c r="E15" s="24">
        <v>0</v>
      </c>
      <c r="F15" s="24">
        <v>0</v>
      </c>
      <c r="G15" s="24">
        <v>0</v>
      </c>
      <c r="H15" s="24">
        <v>0</v>
      </c>
      <c r="I15" s="24">
        <v>0</v>
      </c>
    </row>
    <row r="16" spans="1:9" ht="15" customHeight="1">
      <c r="A16" s="107"/>
      <c r="B16" s="7" t="s">
        <v>2</v>
      </c>
      <c r="C16" s="24">
        <v>1133</v>
      </c>
      <c r="D16" s="24">
        <v>1316</v>
      </c>
      <c r="E16" s="24">
        <v>36</v>
      </c>
      <c r="F16" s="24">
        <v>78</v>
      </c>
      <c r="G16" s="24">
        <v>44</v>
      </c>
      <c r="H16" s="24">
        <v>28</v>
      </c>
      <c r="I16" s="24">
        <v>0</v>
      </c>
    </row>
    <row r="17" spans="1:9" ht="15" customHeight="1">
      <c r="A17" s="107"/>
      <c r="B17" s="7" t="s">
        <v>3</v>
      </c>
      <c r="C17" s="24">
        <v>0</v>
      </c>
      <c r="D17" s="24">
        <v>766</v>
      </c>
      <c r="E17" s="24">
        <v>71</v>
      </c>
      <c r="F17" s="24">
        <v>0</v>
      </c>
      <c r="G17" s="24">
        <v>0</v>
      </c>
      <c r="H17" s="24">
        <v>60</v>
      </c>
      <c r="I17" s="24">
        <v>0</v>
      </c>
    </row>
    <row r="18" spans="1:9" ht="15" customHeight="1">
      <c r="A18" s="107"/>
      <c r="B18" s="7" t="s">
        <v>4</v>
      </c>
      <c r="C18" s="24">
        <v>366</v>
      </c>
      <c r="D18" s="24">
        <v>746</v>
      </c>
      <c r="E18" s="24">
        <v>0</v>
      </c>
      <c r="F18" s="24">
        <v>0</v>
      </c>
      <c r="G18" s="24">
        <v>0</v>
      </c>
      <c r="H18" s="24">
        <v>0</v>
      </c>
      <c r="I18" s="24">
        <v>0</v>
      </c>
    </row>
    <row r="19" spans="1:9" ht="15" customHeight="1">
      <c r="A19" s="107"/>
      <c r="B19" s="7" t="s">
        <v>63</v>
      </c>
      <c r="C19" s="24">
        <v>355</v>
      </c>
      <c r="D19" s="24">
        <v>738</v>
      </c>
      <c r="E19" s="24">
        <v>59</v>
      </c>
      <c r="F19" s="24">
        <v>0</v>
      </c>
      <c r="G19" s="24">
        <v>0</v>
      </c>
      <c r="H19" s="24">
        <v>26</v>
      </c>
      <c r="I19" s="24">
        <v>0</v>
      </c>
    </row>
    <row r="20" spans="1:9" ht="15" customHeight="1">
      <c r="A20" s="107"/>
      <c r="B20" s="7" t="s">
        <v>64</v>
      </c>
      <c r="C20" s="24">
        <v>598</v>
      </c>
      <c r="D20" s="24">
        <v>854</v>
      </c>
      <c r="E20" s="24">
        <v>256</v>
      </c>
      <c r="F20" s="24">
        <v>0</v>
      </c>
      <c r="G20" s="24">
        <v>0</v>
      </c>
      <c r="H20" s="24">
        <v>51</v>
      </c>
      <c r="I20" s="24">
        <v>0</v>
      </c>
    </row>
    <row r="21" spans="1:9" ht="15" customHeight="1">
      <c r="A21" s="107"/>
      <c r="B21" s="7" t="s">
        <v>70</v>
      </c>
      <c r="C21" s="24">
        <v>358</v>
      </c>
      <c r="D21" s="24">
        <v>458</v>
      </c>
      <c r="E21" s="24">
        <v>275</v>
      </c>
      <c r="F21" s="24">
        <v>58</v>
      </c>
      <c r="G21" s="24">
        <v>115</v>
      </c>
      <c r="H21" s="24">
        <v>20</v>
      </c>
      <c r="I21" s="24">
        <v>0</v>
      </c>
    </row>
    <row r="22" spans="1:9" ht="15" customHeight="1">
      <c r="A22" s="107"/>
      <c r="B22" s="7" t="s">
        <v>71</v>
      </c>
      <c r="C22" s="24">
        <v>0</v>
      </c>
      <c r="D22" s="24">
        <v>320</v>
      </c>
      <c r="E22" s="24">
        <v>507</v>
      </c>
      <c r="F22" s="24">
        <v>0</v>
      </c>
      <c r="G22" s="24">
        <v>0</v>
      </c>
      <c r="H22" s="24">
        <v>15</v>
      </c>
      <c r="I22" s="24">
        <v>71</v>
      </c>
    </row>
    <row r="23" spans="1:9" ht="15" customHeight="1">
      <c r="A23" s="107"/>
      <c r="B23" s="7" t="s">
        <v>77</v>
      </c>
      <c r="C23" s="24">
        <v>652</v>
      </c>
      <c r="D23" s="24">
        <v>35</v>
      </c>
      <c r="E23" s="24">
        <v>0</v>
      </c>
      <c r="F23" s="24">
        <v>0</v>
      </c>
      <c r="G23" s="24">
        <v>0</v>
      </c>
      <c r="H23" s="24">
        <v>0</v>
      </c>
      <c r="I23" s="24">
        <v>0</v>
      </c>
    </row>
    <row r="24" spans="1:9" ht="15" customHeight="1">
      <c r="A24" s="107"/>
      <c r="B24" s="7" t="s">
        <v>72</v>
      </c>
      <c r="C24" s="24">
        <v>725</v>
      </c>
      <c r="D24" s="24">
        <v>451</v>
      </c>
      <c r="E24" s="24">
        <v>75</v>
      </c>
      <c r="F24" s="24">
        <v>0</v>
      </c>
      <c r="G24" s="24">
        <v>0</v>
      </c>
      <c r="H24" s="24">
        <v>16</v>
      </c>
      <c r="I24" s="24">
        <v>0</v>
      </c>
    </row>
    <row r="25" spans="1:9" ht="15" customHeight="1">
      <c r="A25" s="107"/>
      <c r="B25" s="7" t="s">
        <v>68</v>
      </c>
      <c r="C25" s="24">
        <v>1467</v>
      </c>
      <c r="D25" s="24">
        <v>843</v>
      </c>
      <c r="E25" s="24">
        <v>131</v>
      </c>
      <c r="F25" s="24">
        <v>0</v>
      </c>
      <c r="G25" s="24">
        <v>0</v>
      </c>
      <c r="H25" s="24">
        <v>44</v>
      </c>
      <c r="I25" s="24">
        <v>0</v>
      </c>
    </row>
    <row r="26" spans="1:9" ht="15" customHeight="1">
      <c r="A26" s="108"/>
      <c r="B26" s="45" t="s">
        <v>61</v>
      </c>
      <c r="C26" s="44">
        <v>0</v>
      </c>
      <c r="D26" s="44">
        <v>549</v>
      </c>
      <c r="E26" s="44">
        <v>0</v>
      </c>
      <c r="F26" s="44">
        <v>0</v>
      </c>
      <c r="G26" s="44">
        <v>0</v>
      </c>
      <c r="H26" s="44">
        <v>0</v>
      </c>
      <c r="I26" s="44">
        <v>0</v>
      </c>
    </row>
    <row r="27" spans="1:9" ht="15" customHeight="1">
      <c r="A27" s="106" t="s">
        <v>5</v>
      </c>
      <c r="B27" s="48" t="s">
        <v>44</v>
      </c>
      <c r="C27" s="23">
        <v>941</v>
      </c>
      <c r="D27" s="23">
        <v>1312</v>
      </c>
      <c r="E27" s="23">
        <v>129</v>
      </c>
      <c r="F27" s="23">
        <v>0</v>
      </c>
      <c r="G27" s="23">
        <v>0</v>
      </c>
      <c r="H27" s="23">
        <v>29</v>
      </c>
      <c r="I27" s="23">
        <v>0</v>
      </c>
    </row>
    <row r="28" spans="1:9" ht="15" customHeight="1">
      <c r="A28" s="107"/>
      <c r="B28" s="7" t="s">
        <v>85</v>
      </c>
      <c r="C28" s="24">
        <v>836</v>
      </c>
      <c r="D28" s="24">
        <v>184</v>
      </c>
      <c r="E28" s="24">
        <v>0</v>
      </c>
      <c r="F28" s="24">
        <v>0</v>
      </c>
      <c r="G28" s="24">
        <v>0</v>
      </c>
      <c r="H28" s="24">
        <v>38</v>
      </c>
      <c r="I28" s="24">
        <v>0</v>
      </c>
    </row>
    <row r="29" spans="1:9" ht="15" customHeight="1">
      <c r="A29" s="107"/>
      <c r="B29" s="7" t="s">
        <v>6</v>
      </c>
      <c r="C29" s="24">
        <v>1124</v>
      </c>
      <c r="D29" s="24">
        <v>491</v>
      </c>
      <c r="E29" s="24">
        <v>0</v>
      </c>
      <c r="F29" s="24">
        <v>0</v>
      </c>
      <c r="G29" s="24">
        <v>67</v>
      </c>
      <c r="H29" s="24">
        <v>28</v>
      </c>
      <c r="I29" s="24">
        <v>0</v>
      </c>
    </row>
    <row r="30" spans="1:9" ht="15" customHeight="1">
      <c r="A30" s="107"/>
      <c r="B30" s="7" t="s">
        <v>7</v>
      </c>
      <c r="C30" s="24">
        <v>652</v>
      </c>
      <c r="D30" s="24">
        <v>754</v>
      </c>
      <c r="E30" s="24">
        <v>553</v>
      </c>
      <c r="F30" s="24">
        <v>0</v>
      </c>
      <c r="G30" s="24">
        <v>0</v>
      </c>
      <c r="H30" s="24">
        <v>153</v>
      </c>
      <c r="I30" s="24">
        <v>0</v>
      </c>
    </row>
    <row r="31" spans="1:9" ht="15" customHeight="1">
      <c r="A31" s="107"/>
      <c r="B31" s="7" t="s">
        <v>8</v>
      </c>
      <c r="C31" s="24">
        <v>234</v>
      </c>
      <c r="D31" s="24">
        <v>85</v>
      </c>
      <c r="E31" s="24">
        <v>0</v>
      </c>
      <c r="F31" s="24">
        <v>0</v>
      </c>
      <c r="G31" s="24">
        <v>0</v>
      </c>
      <c r="H31" s="24">
        <v>16</v>
      </c>
      <c r="I31" s="24">
        <v>146</v>
      </c>
    </row>
    <row r="32" spans="1:9" ht="15" customHeight="1">
      <c r="A32" s="107"/>
      <c r="B32" s="7" t="s">
        <v>9</v>
      </c>
      <c r="C32" s="24">
        <v>246</v>
      </c>
      <c r="D32" s="24">
        <v>1731</v>
      </c>
      <c r="E32" s="24">
        <v>0</v>
      </c>
      <c r="F32" s="24">
        <v>0</v>
      </c>
      <c r="G32" s="24">
        <v>0</v>
      </c>
      <c r="H32" s="24">
        <v>36</v>
      </c>
      <c r="I32" s="24">
        <v>49</v>
      </c>
    </row>
    <row r="33" spans="1:9" ht="15" customHeight="1">
      <c r="A33" s="107"/>
      <c r="B33" s="7" t="s">
        <v>10</v>
      </c>
      <c r="C33" s="24">
        <v>219</v>
      </c>
      <c r="D33" s="24">
        <v>447</v>
      </c>
      <c r="E33" s="24">
        <v>347</v>
      </c>
      <c r="F33" s="24">
        <v>153</v>
      </c>
      <c r="G33" s="24">
        <v>97</v>
      </c>
      <c r="H33" s="24">
        <v>68</v>
      </c>
      <c r="I33" s="24">
        <v>0</v>
      </c>
    </row>
    <row r="34" spans="1:9" ht="15" customHeight="1">
      <c r="A34" s="107"/>
      <c r="B34" s="7" t="s">
        <v>11</v>
      </c>
      <c r="C34" s="24">
        <v>660</v>
      </c>
      <c r="D34" s="24">
        <v>533</v>
      </c>
      <c r="E34" s="24">
        <v>0</v>
      </c>
      <c r="F34" s="24">
        <v>0</v>
      </c>
      <c r="G34" s="24">
        <v>0</v>
      </c>
      <c r="H34" s="24">
        <v>68</v>
      </c>
      <c r="I34" s="24">
        <v>0</v>
      </c>
    </row>
    <row r="35" spans="1:9" ht="15" customHeight="1">
      <c r="A35" s="108"/>
      <c r="B35" s="45" t="s">
        <v>61</v>
      </c>
      <c r="C35" s="44">
        <v>224</v>
      </c>
      <c r="D35" s="44">
        <v>12</v>
      </c>
      <c r="E35" s="44">
        <v>0</v>
      </c>
      <c r="F35" s="44">
        <v>0</v>
      </c>
      <c r="G35" s="44">
        <v>0</v>
      </c>
      <c r="H35" s="44">
        <v>107</v>
      </c>
      <c r="I35" s="44">
        <v>0</v>
      </c>
    </row>
    <row r="36" spans="1:9" ht="15" customHeight="1">
      <c r="A36" s="106" t="s">
        <v>12</v>
      </c>
      <c r="B36" s="48" t="s">
        <v>13</v>
      </c>
      <c r="C36" s="23">
        <v>0</v>
      </c>
      <c r="D36" s="23">
        <v>0</v>
      </c>
      <c r="E36" s="23">
        <v>386</v>
      </c>
      <c r="F36" s="23">
        <v>0</v>
      </c>
      <c r="G36" s="23">
        <v>0</v>
      </c>
      <c r="H36" s="23">
        <v>0</v>
      </c>
      <c r="I36" s="23">
        <v>0</v>
      </c>
    </row>
    <row r="37" spans="1:9" ht="14.25" customHeight="1">
      <c r="A37" s="107"/>
      <c r="B37" s="7" t="s">
        <v>69</v>
      </c>
      <c r="C37" s="24">
        <v>983</v>
      </c>
      <c r="D37" s="24">
        <v>510</v>
      </c>
      <c r="E37" s="24">
        <v>0</v>
      </c>
      <c r="F37" s="24">
        <v>0</v>
      </c>
      <c r="G37" s="24">
        <v>0</v>
      </c>
      <c r="H37" s="24">
        <v>9</v>
      </c>
      <c r="I37" s="24">
        <v>64</v>
      </c>
    </row>
    <row r="38" spans="1:9" ht="15" customHeight="1">
      <c r="A38" s="107"/>
      <c r="B38" s="7" t="s">
        <v>14</v>
      </c>
      <c r="C38" s="24">
        <v>981</v>
      </c>
      <c r="D38" s="24">
        <v>926</v>
      </c>
      <c r="E38" s="24">
        <v>225</v>
      </c>
      <c r="F38" s="24">
        <v>0</v>
      </c>
      <c r="G38" s="24">
        <v>102</v>
      </c>
      <c r="H38" s="24">
        <v>32</v>
      </c>
      <c r="I38" s="24">
        <v>6</v>
      </c>
    </row>
    <row r="39" spans="1:9" ht="15" customHeight="1">
      <c r="A39" s="107"/>
      <c r="B39" s="7" t="s">
        <v>15</v>
      </c>
      <c r="C39" s="24">
        <v>420</v>
      </c>
      <c r="D39" s="24">
        <v>265</v>
      </c>
      <c r="E39" s="24">
        <v>203</v>
      </c>
      <c r="F39" s="24">
        <v>61</v>
      </c>
      <c r="G39" s="24">
        <v>99</v>
      </c>
      <c r="H39" s="24">
        <v>21</v>
      </c>
      <c r="I39" s="24">
        <v>0</v>
      </c>
    </row>
    <row r="40" spans="1:9" ht="15" customHeight="1">
      <c r="A40" s="107"/>
      <c r="B40" s="7" t="s">
        <v>16</v>
      </c>
      <c r="C40" s="24">
        <v>912</v>
      </c>
      <c r="D40" s="24">
        <v>760</v>
      </c>
      <c r="E40" s="24">
        <v>0</v>
      </c>
      <c r="F40" s="24">
        <v>0</v>
      </c>
      <c r="G40" s="24">
        <v>0</v>
      </c>
      <c r="H40" s="24">
        <v>29</v>
      </c>
      <c r="I40" s="24">
        <v>0</v>
      </c>
    </row>
    <row r="41" spans="1:9" ht="15" customHeight="1">
      <c r="A41" s="107"/>
      <c r="B41" s="7" t="s">
        <v>17</v>
      </c>
      <c r="C41" s="24">
        <v>362</v>
      </c>
      <c r="D41" s="24">
        <v>397</v>
      </c>
      <c r="E41" s="24">
        <v>474</v>
      </c>
      <c r="F41" s="24">
        <v>137</v>
      </c>
      <c r="G41" s="24">
        <v>85</v>
      </c>
      <c r="H41" s="24">
        <v>38</v>
      </c>
      <c r="I41" s="24">
        <v>0</v>
      </c>
    </row>
    <row r="42" spans="1:9" ht="15" customHeight="1">
      <c r="A42" s="107"/>
      <c r="B42" s="7" t="s">
        <v>18</v>
      </c>
      <c r="C42" s="24">
        <v>972</v>
      </c>
      <c r="D42" s="24">
        <v>449</v>
      </c>
      <c r="E42" s="24">
        <v>0</v>
      </c>
      <c r="F42" s="24">
        <v>0</v>
      </c>
      <c r="G42" s="24">
        <v>0</v>
      </c>
      <c r="H42" s="24">
        <v>185</v>
      </c>
      <c r="I42" s="24">
        <v>0</v>
      </c>
    </row>
    <row r="43" spans="1:9" ht="15" customHeight="1">
      <c r="A43" s="107"/>
      <c r="B43" s="7" t="s">
        <v>19</v>
      </c>
      <c r="C43" s="24">
        <v>1234</v>
      </c>
      <c r="D43" s="24">
        <v>445</v>
      </c>
      <c r="E43" s="24">
        <v>0</v>
      </c>
      <c r="F43" s="24">
        <v>0</v>
      </c>
      <c r="G43" s="24">
        <v>0</v>
      </c>
      <c r="H43" s="24">
        <v>10</v>
      </c>
      <c r="I43" s="24">
        <v>0</v>
      </c>
    </row>
    <row r="44" spans="1:9" ht="15" customHeight="1">
      <c r="A44" s="108"/>
      <c r="B44" s="45" t="s">
        <v>61</v>
      </c>
      <c r="C44" s="44">
        <v>0</v>
      </c>
      <c r="D44" s="44">
        <v>75</v>
      </c>
      <c r="E44" s="44">
        <v>0</v>
      </c>
      <c r="F44" s="44">
        <v>0</v>
      </c>
      <c r="G44" s="44">
        <v>0</v>
      </c>
      <c r="H44" s="44">
        <v>0</v>
      </c>
      <c r="I44" s="44">
        <v>0</v>
      </c>
    </row>
    <row r="45" spans="1:9" ht="15" customHeight="1">
      <c r="A45" s="106" t="s">
        <v>20</v>
      </c>
      <c r="B45" s="48" t="s">
        <v>76</v>
      </c>
      <c r="C45" s="23">
        <v>439</v>
      </c>
      <c r="D45" s="23">
        <v>1551</v>
      </c>
      <c r="E45" s="23">
        <v>103</v>
      </c>
      <c r="F45" s="23">
        <v>0</v>
      </c>
      <c r="G45" s="23">
        <v>0</v>
      </c>
      <c r="H45" s="23">
        <v>69</v>
      </c>
      <c r="I45" s="23">
        <v>0</v>
      </c>
    </row>
    <row r="46" spans="1:9" ht="15" customHeight="1">
      <c r="A46" s="107"/>
      <c r="B46" s="7" t="s">
        <v>21</v>
      </c>
      <c r="C46" s="24">
        <v>1281</v>
      </c>
      <c r="D46" s="24">
        <v>1117</v>
      </c>
      <c r="E46" s="24">
        <v>0</v>
      </c>
      <c r="F46" s="24">
        <v>0</v>
      </c>
      <c r="G46" s="24">
        <v>0</v>
      </c>
      <c r="H46" s="24">
        <v>11</v>
      </c>
      <c r="I46" s="24">
        <v>30</v>
      </c>
    </row>
    <row r="47" spans="1:9" ht="15" customHeight="1">
      <c r="A47" s="107"/>
      <c r="B47" s="7" t="s">
        <v>22</v>
      </c>
      <c r="C47" s="24">
        <v>436</v>
      </c>
      <c r="D47" s="24">
        <v>453</v>
      </c>
      <c r="E47" s="24">
        <v>0</v>
      </c>
      <c r="F47" s="24">
        <v>85</v>
      </c>
      <c r="G47" s="24">
        <v>0</v>
      </c>
      <c r="H47" s="24">
        <v>22</v>
      </c>
      <c r="I47" s="24">
        <v>0</v>
      </c>
    </row>
    <row r="48" spans="1:9" ht="15" customHeight="1">
      <c r="A48" s="107"/>
      <c r="B48" s="7" t="s">
        <v>23</v>
      </c>
      <c r="C48" s="24">
        <v>980</v>
      </c>
      <c r="D48" s="24">
        <v>602</v>
      </c>
      <c r="E48" s="24">
        <v>233</v>
      </c>
      <c r="F48" s="24">
        <v>0</v>
      </c>
      <c r="G48" s="24">
        <v>0</v>
      </c>
      <c r="H48" s="24">
        <v>0</v>
      </c>
      <c r="I48" s="24">
        <v>0</v>
      </c>
    </row>
    <row r="49" spans="1:9" ht="15" customHeight="1">
      <c r="A49" s="108"/>
      <c r="B49" s="45" t="s">
        <v>24</v>
      </c>
      <c r="C49" s="44">
        <v>0</v>
      </c>
      <c r="D49" s="44">
        <v>91</v>
      </c>
      <c r="E49" s="44">
        <v>237</v>
      </c>
      <c r="F49" s="44">
        <v>0</v>
      </c>
      <c r="G49" s="44">
        <v>0</v>
      </c>
      <c r="H49" s="44">
        <v>0</v>
      </c>
      <c r="I49" s="44">
        <v>0</v>
      </c>
    </row>
    <row r="50" spans="1:9" ht="15" customHeight="1">
      <c r="A50" s="106" t="s">
        <v>25</v>
      </c>
      <c r="B50" s="48" t="s">
        <v>65</v>
      </c>
      <c r="C50" s="23">
        <v>742</v>
      </c>
      <c r="D50" s="23">
        <v>419</v>
      </c>
      <c r="E50" s="23">
        <v>146</v>
      </c>
      <c r="F50" s="23">
        <v>0</v>
      </c>
      <c r="G50" s="23">
        <v>0</v>
      </c>
      <c r="H50" s="23">
        <v>20</v>
      </c>
      <c r="I50" s="23">
        <v>0</v>
      </c>
    </row>
    <row r="51" spans="1:9" ht="15" customHeight="1">
      <c r="A51" s="107"/>
      <c r="B51" s="7" t="s">
        <v>26</v>
      </c>
      <c r="C51" s="24">
        <v>279</v>
      </c>
      <c r="D51" s="24">
        <v>196</v>
      </c>
      <c r="E51" s="24">
        <v>174</v>
      </c>
      <c r="F51" s="24">
        <v>85</v>
      </c>
      <c r="G51" s="24">
        <v>76</v>
      </c>
      <c r="H51" s="24">
        <v>18</v>
      </c>
      <c r="I51" s="24">
        <v>0</v>
      </c>
    </row>
    <row r="52" spans="1:9" ht="15" customHeight="1">
      <c r="A52" s="107"/>
      <c r="B52" s="7" t="s">
        <v>81</v>
      </c>
      <c r="C52" s="24">
        <v>276</v>
      </c>
      <c r="D52" s="24">
        <v>0</v>
      </c>
      <c r="E52" s="24">
        <v>0</v>
      </c>
      <c r="F52" s="24">
        <v>0</v>
      </c>
      <c r="G52" s="24">
        <v>0</v>
      </c>
      <c r="H52" s="24">
        <v>0</v>
      </c>
      <c r="I52" s="24">
        <v>0</v>
      </c>
    </row>
    <row r="53" spans="1:9" ht="15" customHeight="1">
      <c r="A53" s="107"/>
      <c r="B53" s="7" t="s">
        <v>27</v>
      </c>
      <c r="C53" s="24">
        <v>855</v>
      </c>
      <c r="D53" s="24">
        <v>831</v>
      </c>
      <c r="E53" s="24">
        <v>0</v>
      </c>
      <c r="F53" s="24">
        <v>0</v>
      </c>
      <c r="G53" s="24">
        <v>0</v>
      </c>
      <c r="H53" s="24">
        <v>8</v>
      </c>
      <c r="I53" s="24">
        <v>71</v>
      </c>
    </row>
    <row r="54" spans="1:9" ht="15" customHeight="1">
      <c r="A54" s="108"/>
      <c r="B54" s="45" t="s">
        <v>62</v>
      </c>
      <c r="C54" s="44">
        <v>0</v>
      </c>
      <c r="D54" s="44">
        <v>82</v>
      </c>
      <c r="E54" s="44">
        <v>0</v>
      </c>
      <c r="F54" s="44">
        <v>0</v>
      </c>
      <c r="G54" s="44">
        <v>0</v>
      </c>
      <c r="H54" s="44">
        <v>0</v>
      </c>
      <c r="I54" s="44">
        <v>0</v>
      </c>
    </row>
    <row r="55" spans="1:9" ht="15" customHeight="1">
      <c r="A55" s="49" t="s">
        <v>28</v>
      </c>
      <c r="B55" s="50" t="s">
        <v>29</v>
      </c>
      <c r="C55" s="42">
        <v>666</v>
      </c>
      <c r="D55" s="42">
        <v>435</v>
      </c>
      <c r="E55" s="42">
        <v>131</v>
      </c>
      <c r="F55" s="42">
        <v>0</v>
      </c>
      <c r="G55" s="42">
        <v>0</v>
      </c>
      <c r="H55" s="42">
        <v>40</v>
      </c>
      <c r="I55" s="42">
        <v>0</v>
      </c>
    </row>
    <row r="56" spans="1:9" ht="15" customHeight="1">
      <c r="A56" s="49" t="s">
        <v>30</v>
      </c>
      <c r="B56" s="50" t="s">
        <v>75</v>
      </c>
      <c r="C56" s="42">
        <v>263</v>
      </c>
      <c r="D56" s="42">
        <v>473</v>
      </c>
      <c r="E56" s="42">
        <v>0</v>
      </c>
      <c r="F56" s="42">
        <v>0</v>
      </c>
      <c r="G56" s="42">
        <v>0</v>
      </c>
      <c r="H56" s="42">
        <v>12</v>
      </c>
      <c r="I56" s="42">
        <v>0</v>
      </c>
    </row>
    <row r="57" spans="1:9" ht="15" customHeight="1">
      <c r="A57" s="109" t="s">
        <v>31</v>
      </c>
      <c r="B57" s="48" t="s">
        <v>32</v>
      </c>
      <c r="C57" s="23">
        <v>0</v>
      </c>
      <c r="D57" s="23">
        <v>0</v>
      </c>
      <c r="E57" s="23">
        <v>117</v>
      </c>
      <c r="F57" s="23">
        <v>0</v>
      </c>
      <c r="G57" s="23">
        <v>0</v>
      </c>
      <c r="H57" s="23">
        <v>19</v>
      </c>
      <c r="I57" s="23">
        <v>0</v>
      </c>
    </row>
    <row r="58" spans="1:9" ht="15" customHeight="1">
      <c r="A58" s="110"/>
      <c r="B58" s="45" t="s">
        <v>33</v>
      </c>
      <c r="C58" s="44">
        <v>429</v>
      </c>
      <c r="D58" s="44">
        <v>348</v>
      </c>
      <c r="E58" s="44">
        <v>0</v>
      </c>
      <c r="F58" s="44">
        <v>0</v>
      </c>
      <c r="G58" s="44">
        <v>0</v>
      </c>
      <c r="H58" s="44">
        <v>16</v>
      </c>
      <c r="I58" s="44">
        <v>0</v>
      </c>
    </row>
    <row r="59" spans="1:9" ht="15" customHeight="1">
      <c r="A59" s="27" t="s">
        <v>34</v>
      </c>
      <c r="B59" s="7" t="s">
        <v>35</v>
      </c>
      <c r="C59" s="24">
        <v>2467</v>
      </c>
      <c r="D59" s="24">
        <v>2455</v>
      </c>
      <c r="E59" s="24">
        <v>0</v>
      </c>
      <c r="F59" s="24">
        <v>0</v>
      </c>
      <c r="G59" s="24">
        <v>0</v>
      </c>
      <c r="H59" s="24">
        <v>82</v>
      </c>
      <c r="I59" s="24">
        <v>0</v>
      </c>
    </row>
    <row r="60" spans="1:9" ht="15" customHeight="1">
      <c r="A60" s="33" t="s">
        <v>0</v>
      </c>
      <c r="B60" s="41"/>
      <c r="C60" s="52">
        <v>25870</v>
      </c>
      <c r="D60" s="52">
        <v>25605</v>
      </c>
      <c r="E60" s="52">
        <v>4868</v>
      </c>
      <c r="F60" s="52">
        <v>657</v>
      </c>
      <c r="G60" s="52">
        <v>685</v>
      </c>
      <c r="H60" s="52">
        <v>1444</v>
      </c>
      <c r="I60" s="52">
        <v>437</v>
      </c>
    </row>
    <row r="61" spans="1:9" ht="15" customHeight="1">
      <c r="A61" s="7" t="s">
        <v>92</v>
      </c>
      <c r="C61" s="24">
        <v>24177</v>
      </c>
      <c r="D61" s="24">
        <v>27676</v>
      </c>
      <c r="E61" s="24">
        <v>4724</v>
      </c>
      <c r="F61" s="24">
        <v>617</v>
      </c>
      <c r="G61" s="24">
        <v>647</v>
      </c>
      <c r="H61" s="40">
        <v>1421</v>
      </c>
      <c r="I61" s="40">
        <v>441</v>
      </c>
    </row>
    <row r="62" spans="1:9" ht="15" customHeight="1">
      <c r="A62" s="3" t="s">
        <v>91</v>
      </c>
      <c r="C62" s="34">
        <f>IF(ISERROR((C60-C61)/C61),".",(C60-C61)/C61)</f>
        <v>7.0025230591057613E-2</v>
      </c>
      <c r="D62" s="34">
        <f t="shared" ref="D62:I62" si="0">IF(ISERROR((D60-D61)/D61),".",(D60-D61)/D61)</f>
        <v>-7.4830177771354242E-2</v>
      </c>
      <c r="E62" s="34">
        <f t="shared" si="0"/>
        <v>3.0482641828958511E-2</v>
      </c>
      <c r="F62" s="34">
        <f t="shared" si="0"/>
        <v>6.4829821717990274E-2</v>
      </c>
      <c r="G62" s="34">
        <f t="shared" si="0"/>
        <v>5.8732612055641419E-2</v>
      </c>
      <c r="H62" s="34">
        <f t="shared" si="0"/>
        <v>1.6185784658691062E-2</v>
      </c>
      <c r="I62" s="34">
        <f t="shared" si="0"/>
        <v>-9.0702947845804991E-3</v>
      </c>
    </row>
    <row r="64" spans="1:9" ht="15" customHeight="1">
      <c r="A64" s="3" t="s">
        <v>45</v>
      </c>
    </row>
    <row r="65" spans="1:1" ht="15" customHeight="1">
      <c r="A65" s="3" t="s">
        <v>47</v>
      </c>
    </row>
    <row r="66" spans="1:1" ht="15" customHeight="1">
      <c r="A66" s="3" t="s">
        <v>46</v>
      </c>
    </row>
    <row r="67" spans="1:1" ht="15" customHeight="1">
      <c r="A67" s="3" t="s">
        <v>54</v>
      </c>
    </row>
    <row r="68" spans="1:1" ht="15" customHeight="1">
      <c r="A68" s="3" t="s">
        <v>48</v>
      </c>
    </row>
    <row r="69" spans="1:1" ht="15" customHeight="1">
      <c r="A69" s="3" t="s">
        <v>49</v>
      </c>
    </row>
    <row r="70" spans="1:1" ht="15" customHeight="1">
      <c r="A70" s="3" t="s">
        <v>83</v>
      </c>
    </row>
    <row r="71" spans="1:1" ht="15" customHeight="1">
      <c r="A71" s="11" t="s">
        <v>87</v>
      </c>
    </row>
    <row r="72" spans="1:1" ht="15" customHeight="1">
      <c r="A72" s="11" t="s">
        <v>90</v>
      </c>
    </row>
    <row r="73" spans="1:1" ht="15" customHeight="1">
      <c r="A73" s="5" t="s">
        <v>151</v>
      </c>
    </row>
    <row r="74" spans="1:1" ht="15" customHeight="1">
      <c r="A74" s="3" t="s">
        <v>149</v>
      </c>
    </row>
  </sheetData>
  <mergeCells count="9">
    <mergeCell ref="A36:A44"/>
    <mergeCell ref="A45:A49"/>
    <mergeCell ref="A50:A54"/>
    <mergeCell ref="A57:A58"/>
    <mergeCell ref="A4:A7"/>
    <mergeCell ref="A8:A10"/>
    <mergeCell ref="A11:A13"/>
    <mergeCell ref="A27:A35"/>
    <mergeCell ref="A15:A26"/>
  </mergeCells>
  <hyperlinks>
    <hyperlink ref="A1" location="Contents!A1" display="&lt; Back to Contents &gt;" xr:uid="{00000000-0004-0000-01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L74"/>
  <sheetViews>
    <sheetView showGridLines="0" zoomScaleNormal="100" workbookViewId="0">
      <pane xSplit="2" ySplit="3" topLeftCell="C4" activePane="bottomRight" state="frozen"/>
      <selection pane="topRight" activeCell="C1" sqref="C1"/>
      <selection pane="bottomLeft" activeCell="A4" sqref="A4"/>
      <selection pane="bottomRight" activeCell="J35" sqref="J35"/>
    </sheetView>
  </sheetViews>
  <sheetFormatPr defaultColWidth="9.08984375" defaultRowHeight="15" customHeight="1"/>
  <cols>
    <col min="1" max="1" width="15.90625" style="3" customWidth="1"/>
    <col min="2" max="2" width="64.90625" style="3" customWidth="1"/>
    <col min="3" max="8" width="17.90625" style="3" customWidth="1"/>
    <col min="9" max="9" width="17.90625" style="91" customWidth="1"/>
    <col min="10" max="10" width="17.90625" style="3" customWidth="1"/>
    <col min="11" max="16384" width="9.08984375" style="3"/>
  </cols>
  <sheetData>
    <row r="1" spans="1:12" ht="15" customHeight="1">
      <c r="A1" s="6" t="s">
        <v>42</v>
      </c>
    </row>
    <row r="2" spans="1:12" s="20" customFormat="1" ht="30" customHeight="1">
      <c r="A2" s="19" t="s">
        <v>153</v>
      </c>
      <c r="I2" s="92"/>
    </row>
    <row r="3" spans="1:12" ht="15" customHeight="1">
      <c r="A3" s="17"/>
      <c r="B3" s="17"/>
      <c r="C3" s="25" t="s">
        <v>55</v>
      </c>
      <c r="D3" s="25" t="s">
        <v>56</v>
      </c>
      <c r="E3" s="25" t="s">
        <v>57</v>
      </c>
      <c r="F3" s="25" t="s">
        <v>58</v>
      </c>
      <c r="G3" s="25" t="s">
        <v>59</v>
      </c>
      <c r="H3" s="25" t="s">
        <v>60</v>
      </c>
      <c r="I3" s="93" t="s">
        <v>82</v>
      </c>
    </row>
    <row r="4" spans="1:12" ht="15" customHeight="1">
      <c r="A4" s="111" t="s">
        <v>84</v>
      </c>
      <c r="B4" s="17" t="s">
        <v>36</v>
      </c>
      <c r="C4" s="23">
        <v>10685</v>
      </c>
      <c r="D4" s="23">
        <v>9930</v>
      </c>
      <c r="E4" s="23">
        <v>3666</v>
      </c>
      <c r="F4" s="23">
        <v>401</v>
      </c>
      <c r="G4" s="23">
        <v>244</v>
      </c>
      <c r="H4" s="23">
        <v>813</v>
      </c>
      <c r="I4" s="94">
        <v>286</v>
      </c>
      <c r="J4" s="22"/>
    </row>
    <row r="5" spans="1:12" ht="15" customHeight="1">
      <c r="A5" s="112"/>
      <c r="B5" s="3" t="s">
        <v>37</v>
      </c>
      <c r="C5" s="24">
        <v>2301</v>
      </c>
      <c r="D5" s="24">
        <v>8489</v>
      </c>
      <c r="E5" s="24">
        <v>0</v>
      </c>
      <c r="F5" s="24">
        <v>0</v>
      </c>
      <c r="G5" s="24">
        <v>0</v>
      </c>
      <c r="H5" s="24">
        <v>184</v>
      </c>
      <c r="I5" s="95">
        <v>19</v>
      </c>
      <c r="J5" s="22"/>
    </row>
    <row r="6" spans="1:12" ht="15" customHeight="1">
      <c r="A6" s="112"/>
      <c r="B6" s="3" t="s">
        <v>38</v>
      </c>
      <c r="C6" s="24">
        <v>6831</v>
      </c>
      <c r="D6" s="24">
        <v>5007</v>
      </c>
      <c r="E6" s="24">
        <v>209</v>
      </c>
      <c r="F6" s="24">
        <v>72</v>
      </c>
      <c r="G6" s="24">
        <v>218</v>
      </c>
      <c r="H6" s="24">
        <v>358</v>
      </c>
      <c r="I6" s="95">
        <v>55</v>
      </c>
      <c r="J6" s="22"/>
    </row>
    <row r="7" spans="1:12" ht="15" customHeight="1">
      <c r="A7" s="113"/>
      <c r="B7" s="43" t="s">
        <v>0</v>
      </c>
      <c r="C7" s="44">
        <v>19817</v>
      </c>
      <c r="D7" s="44">
        <v>23426</v>
      </c>
      <c r="E7" s="44">
        <v>3875</v>
      </c>
      <c r="F7" s="44">
        <v>473</v>
      </c>
      <c r="G7" s="44">
        <v>462</v>
      </c>
      <c r="H7" s="44">
        <v>1355</v>
      </c>
      <c r="I7" s="96">
        <v>360</v>
      </c>
      <c r="J7" s="22"/>
    </row>
    <row r="8" spans="1:12" ht="15" customHeight="1">
      <c r="A8" s="111" t="s">
        <v>43</v>
      </c>
      <c r="B8" s="17" t="s">
        <v>39</v>
      </c>
      <c r="C8" s="23">
        <v>16494</v>
      </c>
      <c r="D8" s="23">
        <v>17962</v>
      </c>
      <c r="E8" s="23">
        <v>3866</v>
      </c>
      <c r="F8" s="23">
        <v>440</v>
      </c>
      <c r="G8" s="23">
        <v>434</v>
      </c>
      <c r="H8" s="23">
        <v>1092</v>
      </c>
      <c r="I8" s="94">
        <v>312</v>
      </c>
      <c r="J8" s="22"/>
    </row>
    <row r="9" spans="1:12" ht="15" customHeight="1">
      <c r="A9" s="112"/>
      <c r="B9" s="3" t="s">
        <v>40</v>
      </c>
      <c r="C9" s="24">
        <v>3323</v>
      </c>
      <c r="D9" s="24">
        <v>5464</v>
      </c>
      <c r="E9" s="24">
        <v>9</v>
      </c>
      <c r="F9" s="24">
        <v>33</v>
      </c>
      <c r="G9" s="24">
        <v>28</v>
      </c>
      <c r="H9" s="24">
        <v>263</v>
      </c>
      <c r="I9" s="95">
        <v>48</v>
      </c>
      <c r="J9" s="22"/>
    </row>
    <row r="10" spans="1:12" ht="15" customHeight="1">
      <c r="A10" s="113"/>
      <c r="B10" s="43" t="s">
        <v>0</v>
      </c>
      <c r="C10" s="44">
        <v>19817</v>
      </c>
      <c r="D10" s="44">
        <v>23426</v>
      </c>
      <c r="E10" s="44">
        <v>3875</v>
      </c>
      <c r="F10" s="44">
        <v>473</v>
      </c>
      <c r="G10" s="44">
        <v>462</v>
      </c>
      <c r="H10" s="44">
        <v>1355</v>
      </c>
      <c r="I10" s="96">
        <v>360</v>
      </c>
      <c r="J10" s="22"/>
    </row>
    <row r="11" spans="1:12" ht="15" customHeight="1">
      <c r="A11" s="114" t="s">
        <v>66</v>
      </c>
      <c r="B11" s="17" t="s">
        <v>88</v>
      </c>
      <c r="C11" s="23">
        <v>483</v>
      </c>
      <c r="D11" s="23">
        <v>5676</v>
      </c>
      <c r="E11" s="23">
        <v>2111</v>
      </c>
      <c r="F11" s="23">
        <v>197</v>
      </c>
      <c r="G11" s="23">
        <v>214</v>
      </c>
      <c r="H11" s="23">
        <v>1206</v>
      </c>
      <c r="I11" s="94">
        <v>11</v>
      </c>
      <c r="J11" s="22"/>
    </row>
    <row r="12" spans="1:12" ht="15" customHeight="1">
      <c r="A12" s="115"/>
      <c r="B12" s="3" t="s">
        <v>89</v>
      </c>
      <c r="C12" s="24">
        <v>19334</v>
      </c>
      <c r="D12" s="24">
        <v>17750</v>
      </c>
      <c r="E12" s="24">
        <v>1764</v>
      </c>
      <c r="F12" s="24">
        <v>276</v>
      </c>
      <c r="G12" s="24">
        <v>248</v>
      </c>
      <c r="H12" s="24">
        <v>149</v>
      </c>
      <c r="I12" s="95">
        <v>349</v>
      </c>
      <c r="J12" s="22"/>
    </row>
    <row r="13" spans="1:12" ht="15" customHeight="1">
      <c r="A13" s="116"/>
      <c r="B13" s="43" t="s">
        <v>0</v>
      </c>
      <c r="C13" s="44">
        <v>19817</v>
      </c>
      <c r="D13" s="44">
        <v>23426</v>
      </c>
      <c r="E13" s="44">
        <v>3875</v>
      </c>
      <c r="F13" s="44">
        <v>473</v>
      </c>
      <c r="G13" s="44">
        <v>462</v>
      </c>
      <c r="H13" s="44">
        <v>1355</v>
      </c>
      <c r="I13" s="96">
        <v>360</v>
      </c>
      <c r="J13" s="22"/>
    </row>
    <row r="14" spans="1:12" ht="15" customHeight="1">
      <c r="A14" s="51" t="s">
        <v>79</v>
      </c>
      <c r="B14" s="46" t="s">
        <v>80</v>
      </c>
      <c r="C14" s="47"/>
      <c r="D14" s="47"/>
      <c r="E14" s="47"/>
      <c r="F14" s="47"/>
      <c r="G14" s="47"/>
      <c r="H14" s="47"/>
      <c r="I14" s="97"/>
    </row>
    <row r="15" spans="1:12" ht="15" customHeight="1">
      <c r="A15" s="114" t="s">
        <v>1</v>
      </c>
      <c r="B15" s="13" t="s">
        <v>150</v>
      </c>
      <c r="C15" s="23">
        <v>86</v>
      </c>
      <c r="D15" s="23">
        <v>100</v>
      </c>
      <c r="E15" s="23">
        <v>0</v>
      </c>
      <c r="F15" s="23">
        <v>0</v>
      </c>
      <c r="G15" s="23">
        <v>0</v>
      </c>
      <c r="H15" s="23">
        <v>0</v>
      </c>
      <c r="I15" s="94">
        <v>0</v>
      </c>
    </row>
    <row r="16" spans="1:12" ht="15" customHeight="1">
      <c r="A16" s="115"/>
      <c r="B16" s="7" t="s">
        <v>2</v>
      </c>
      <c r="C16" s="24">
        <v>1021</v>
      </c>
      <c r="D16" s="24">
        <v>1307</v>
      </c>
      <c r="E16" s="24">
        <v>36</v>
      </c>
      <c r="F16" s="24">
        <v>77</v>
      </c>
      <c r="G16" s="24">
        <v>35</v>
      </c>
      <c r="H16" s="24">
        <v>28</v>
      </c>
      <c r="I16" s="95">
        <v>0</v>
      </c>
      <c r="J16" s="22"/>
      <c r="K16" s="22"/>
      <c r="L16" s="22"/>
    </row>
    <row r="17" spans="1:12" ht="15" customHeight="1">
      <c r="A17" s="115"/>
      <c r="B17" s="7" t="s">
        <v>3</v>
      </c>
      <c r="C17" s="24">
        <v>0</v>
      </c>
      <c r="D17" s="24">
        <v>742</v>
      </c>
      <c r="E17" s="24">
        <v>60</v>
      </c>
      <c r="F17" s="24">
        <v>0</v>
      </c>
      <c r="G17" s="24">
        <v>0</v>
      </c>
      <c r="H17" s="24">
        <v>58</v>
      </c>
      <c r="I17" s="95">
        <v>0</v>
      </c>
      <c r="J17" s="22"/>
      <c r="K17" s="22"/>
      <c r="L17" s="22"/>
    </row>
    <row r="18" spans="1:12" ht="15" customHeight="1">
      <c r="A18" s="115"/>
      <c r="B18" s="7" t="s">
        <v>4</v>
      </c>
      <c r="C18" s="24">
        <v>316</v>
      </c>
      <c r="D18" s="24">
        <v>652</v>
      </c>
      <c r="E18" s="24">
        <v>0</v>
      </c>
      <c r="F18" s="24">
        <v>0</v>
      </c>
      <c r="G18" s="24">
        <v>0</v>
      </c>
      <c r="H18" s="24">
        <v>0</v>
      </c>
      <c r="I18" s="95">
        <v>0</v>
      </c>
      <c r="J18" s="22"/>
      <c r="K18" s="22"/>
      <c r="L18" s="22"/>
    </row>
    <row r="19" spans="1:12" ht="15" customHeight="1">
      <c r="A19" s="115"/>
      <c r="B19" s="7" t="s">
        <v>63</v>
      </c>
      <c r="C19" s="24">
        <v>219</v>
      </c>
      <c r="D19" s="24">
        <v>738</v>
      </c>
      <c r="E19" s="24">
        <v>59</v>
      </c>
      <c r="F19" s="24">
        <v>0</v>
      </c>
      <c r="G19" s="24">
        <v>0</v>
      </c>
      <c r="H19" s="24">
        <v>26</v>
      </c>
      <c r="I19" s="95">
        <v>0</v>
      </c>
      <c r="J19" s="22"/>
      <c r="K19" s="22"/>
      <c r="L19" s="22"/>
    </row>
    <row r="20" spans="1:12" ht="15" customHeight="1">
      <c r="A20" s="115"/>
      <c r="B20" s="7" t="s">
        <v>64</v>
      </c>
      <c r="C20" s="24">
        <v>509</v>
      </c>
      <c r="D20" s="24">
        <v>846</v>
      </c>
      <c r="E20" s="24">
        <v>207</v>
      </c>
      <c r="F20" s="24">
        <v>0</v>
      </c>
      <c r="G20" s="24">
        <v>0</v>
      </c>
      <c r="H20" s="24">
        <v>48</v>
      </c>
      <c r="I20" s="95">
        <v>0</v>
      </c>
      <c r="J20" s="22"/>
      <c r="K20" s="22"/>
      <c r="L20" s="22"/>
    </row>
    <row r="21" spans="1:12" ht="15" customHeight="1">
      <c r="A21" s="115"/>
      <c r="B21" s="7" t="s">
        <v>70</v>
      </c>
      <c r="C21" s="24">
        <v>301</v>
      </c>
      <c r="D21" s="24">
        <v>375</v>
      </c>
      <c r="E21" s="24">
        <v>216</v>
      </c>
      <c r="F21" s="24">
        <v>33</v>
      </c>
      <c r="G21" s="24">
        <v>70</v>
      </c>
      <c r="H21" s="24">
        <v>19</v>
      </c>
      <c r="I21" s="95">
        <v>0</v>
      </c>
      <c r="J21" s="22"/>
      <c r="K21" s="22"/>
      <c r="L21" s="22"/>
    </row>
    <row r="22" spans="1:12" ht="15" customHeight="1">
      <c r="A22" s="115"/>
      <c r="B22" s="7" t="s">
        <v>71</v>
      </c>
      <c r="C22" s="24">
        <v>0</v>
      </c>
      <c r="D22" s="24">
        <v>295</v>
      </c>
      <c r="E22" s="24">
        <v>358</v>
      </c>
      <c r="F22" s="24">
        <v>0</v>
      </c>
      <c r="G22" s="24">
        <v>0</v>
      </c>
      <c r="H22" s="24">
        <v>13</v>
      </c>
      <c r="I22" s="95">
        <v>42</v>
      </c>
      <c r="J22" s="22"/>
      <c r="K22" s="22"/>
      <c r="L22" s="22"/>
    </row>
    <row r="23" spans="1:12" ht="15" customHeight="1">
      <c r="A23" s="115"/>
      <c r="B23" s="7" t="s">
        <v>77</v>
      </c>
      <c r="C23" s="24">
        <v>603</v>
      </c>
      <c r="D23" s="24">
        <v>27</v>
      </c>
      <c r="E23" s="24">
        <v>0</v>
      </c>
      <c r="F23" s="24">
        <v>0</v>
      </c>
      <c r="G23" s="24">
        <v>0</v>
      </c>
      <c r="H23" s="24">
        <v>0</v>
      </c>
      <c r="I23" s="95">
        <v>0</v>
      </c>
      <c r="J23" s="22"/>
      <c r="K23" s="22"/>
      <c r="L23" s="22"/>
    </row>
    <row r="24" spans="1:12" ht="15" customHeight="1">
      <c r="A24" s="115"/>
      <c r="B24" s="7" t="s">
        <v>72</v>
      </c>
      <c r="C24" s="24">
        <v>582</v>
      </c>
      <c r="D24" s="24">
        <v>444</v>
      </c>
      <c r="E24" s="24">
        <v>68</v>
      </c>
      <c r="F24" s="24">
        <v>0</v>
      </c>
      <c r="G24" s="24">
        <v>0</v>
      </c>
      <c r="H24" s="24">
        <v>15</v>
      </c>
      <c r="I24" s="95">
        <v>0</v>
      </c>
      <c r="J24" s="22"/>
      <c r="K24" s="22"/>
      <c r="L24" s="22"/>
    </row>
    <row r="25" spans="1:12" ht="15" customHeight="1">
      <c r="A25" s="115"/>
      <c r="B25" s="7" t="s">
        <v>68</v>
      </c>
      <c r="C25" s="24">
        <v>1141</v>
      </c>
      <c r="D25" s="24">
        <v>656</v>
      </c>
      <c r="E25" s="24">
        <v>92</v>
      </c>
      <c r="F25" s="24">
        <v>0</v>
      </c>
      <c r="G25" s="24">
        <v>0</v>
      </c>
      <c r="H25" s="24">
        <v>42</v>
      </c>
      <c r="I25" s="95">
        <v>0</v>
      </c>
      <c r="J25" s="22"/>
      <c r="K25" s="22"/>
      <c r="L25" s="22"/>
    </row>
    <row r="26" spans="1:12" ht="15" customHeight="1">
      <c r="A26" s="116"/>
      <c r="B26" s="45" t="s">
        <v>61</v>
      </c>
      <c r="C26" s="44">
        <v>0</v>
      </c>
      <c r="D26" s="44">
        <v>153</v>
      </c>
      <c r="E26" s="44">
        <v>0</v>
      </c>
      <c r="F26" s="44">
        <v>0</v>
      </c>
      <c r="G26" s="44">
        <v>0</v>
      </c>
      <c r="H26" s="44">
        <v>0</v>
      </c>
      <c r="I26" s="96">
        <v>0</v>
      </c>
      <c r="J26" s="22"/>
      <c r="K26" s="22"/>
      <c r="L26" s="22"/>
    </row>
    <row r="27" spans="1:12" ht="15" customHeight="1">
      <c r="A27" s="106" t="s">
        <v>5</v>
      </c>
      <c r="B27" s="48" t="s">
        <v>44</v>
      </c>
      <c r="C27" s="23">
        <v>582</v>
      </c>
      <c r="D27" s="23">
        <v>1246</v>
      </c>
      <c r="E27" s="23">
        <v>123</v>
      </c>
      <c r="F27" s="23">
        <v>0</v>
      </c>
      <c r="G27" s="23">
        <v>0</v>
      </c>
      <c r="H27" s="23">
        <v>27</v>
      </c>
      <c r="I27" s="94">
        <v>0</v>
      </c>
      <c r="J27" s="22"/>
      <c r="K27" s="22"/>
      <c r="L27" s="22"/>
    </row>
    <row r="28" spans="1:12" ht="15" customHeight="1">
      <c r="A28" s="107"/>
      <c r="B28" s="7" t="s">
        <v>85</v>
      </c>
      <c r="C28" s="24">
        <v>621</v>
      </c>
      <c r="D28" s="24">
        <v>171</v>
      </c>
      <c r="E28" s="24">
        <v>0</v>
      </c>
      <c r="F28" s="24">
        <v>0</v>
      </c>
      <c r="G28" s="24">
        <v>0</v>
      </c>
      <c r="H28" s="24">
        <v>38</v>
      </c>
      <c r="I28" s="95">
        <v>0</v>
      </c>
      <c r="J28" s="22"/>
      <c r="K28" s="22"/>
      <c r="L28" s="22"/>
    </row>
    <row r="29" spans="1:12" ht="15" customHeight="1">
      <c r="A29" s="107"/>
      <c r="B29" s="7" t="s">
        <v>6</v>
      </c>
      <c r="C29" s="24">
        <v>963</v>
      </c>
      <c r="D29" s="24">
        <v>488</v>
      </c>
      <c r="E29" s="24">
        <v>0</v>
      </c>
      <c r="F29" s="24">
        <v>0</v>
      </c>
      <c r="G29" s="24">
        <v>52</v>
      </c>
      <c r="H29" s="24">
        <v>27</v>
      </c>
      <c r="I29" s="95">
        <v>0</v>
      </c>
      <c r="J29" s="22"/>
      <c r="K29" s="22"/>
      <c r="L29" s="22"/>
    </row>
    <row r="30" spans="1:12" ht="15" customHeight="1">
      <c r="A30" s="107"/>
      <c r="B30" s="7" t="s">
        <v>7</v>
      </c>
      <c r="C30" s="24">
        <v>525</v>
      </c>
      <c r="D30" s="24">
        <v>547</v>
      </c>
      <c r="E30" s="24">
        <v>318</v>
      </c>
      <c r="F30" s="24">
        <v>0</v>
      </c>
      <c r="G30" s="24">
        <v>0</v>
      </c>
      <c r="H30" s="24">
        <v>141</v>
      </c>
      <c r="I30" s="95">
        <v>0</v>
      </c>
      <c r="J30" s="22"/>
      <c r="K30" s="22"/>
      <c r="L30" s="22"/>
    </row>
    <row r="31" spans="1:12" ht="15" customHeight="1">
      <c r="A31" s="107"/>
      <c r="B31" s="7" t="s">
        <v>8</v>
      </c>
      <c r="C31" s="24">
        <v>172</v>
      </c>
      <c r="D31" s="24">
        <v>85</v>
      </c>
      <c r="E31" s="24">
        <v>0</v>
      </c>
      <c r="F31" s="24">
        <v>0</v>
      </c>
      <c r="G31" s="24">
        <v>0</v>
      </c>
      <c r="H31" s="24">
        <v>15</v>
      </c>
      <c r="I31" s="95">
        <v>124</v>
      </c>
      <c r="J31" s="22"/>
      <c r="K31" s="22"/>
      <c r="L31" s="22"/>
    </row>
    <row r="32" spans="1:12" ht="15" customHeight="1">
      <c r="A32" s="107"/>
      <c r="B32" s="7" t="s">
        <v>9</v>
      </c>
      <c r="C32" s="24">
        <v>192</v>
      </c>
      <c r="D32" s="24">
        <v>1681</v>
      </c>
      <c r="E32" s="24">
        <v>0</v>
      </c>
      <c r="F32" s="24">
        <v>0</v>
      </c>
      <c r="G32" s="24">
        <v>0</v>
      </c>
      <c r="H32" s="24">
        <v>35</v>
      </c>
      <c r="I32" s="95">
        <v>49</v>
      </c>
      <c r="J32" s="22"/>
      <c r="K32" s="22"/>
      <c r="L32" s="22"/>
    </row>
    <row r="33" spans="1:12" ht="15" customHeight="1">
      <c r="A33" s="107"/>
      <c r="B33" s="7" t="s">
        <v>10</v>
      </c>
      <c r="C33" s="24">
        <v>110</v>
      </c>
      <c r="D33" s="24">
        <v>284</v>
      </c>
      <c r="E33" s="24">
        <v>300</v>
      </c>
      <c r="F33" s="24">
        <v>98</v>
      </c>
      <c r="G33" s="24">
        <v>61</v>
      </c>
      <c r="H33" s="24">
        <v>55</v>
      </c>
      <c r="I33" s="95">
        <v>0</v>
      </c>
      <c r="J33" s="22"/>
      <c r="K33" s="22"/>
      <c r="L33" s="22"/>
    </row>
    <row r="34" spans="1:12" ht="15" customHeight="1">
      <c r="A34" s="107"/>
      <c r="B34" s="7" t="s">
        <v>11</v>
      </c>
      <c r="C34" s="24">
        <v>469</v>
      </c>
      <c r="D34" s="24">
        <v>463</v>
      </c>
      <c r="E34" s="24">
        <v>0</v>
      </c>
      <c r="F34" s="24">
        <v>0</v>
      </c>
      <c r="G34" s="24">
        <v>0</v>
      </c>
      <c r="H34" s="24">
        <v>65</v>
      </c>
      <c r="I34" s="95">
        <v>0</v>
      </c>
      <c r="J34" s="22"/>
      <c r="K34" s="22"/>
      <c r="L34" s="22"/>
    </row>
    <row r="35" spans="1:12" ht="15" customHeight="1">
      <c r="A35" s="108"/>
      <c r="B35" s="45" t="s">
        <v>61</v>
      </c>
      <c r="C35" s="44">
        <v>129</v>
      </c>
      <c r="D35" s="44">
        <v>12</v>
      </c>
      <c r="E35" s="44">
        <v>0</v>
      </c>
      <c r="F35" s="44">
        <v>0</v>
      </c>
      <c r="G35" s="44">
        <v>0</v>
      </c>
      <c r="H35" s="44">
        <v>107</v>
      </c>
      <c r="I35" s="96">
        <v>0</v>
      </c>
      <c r="J35" s="22"/>
      <c r="K35" s="22"/>
      <c r="L35" s="22"/>
    </row>
    <row r="36" spans="1:12" ht="15" customHeight="1">
      <c r="A36" s="106" t="s">
        <v>12</v>
      </c>
      <c r="B36" s="48" t="s">
        <v>13</v>
      </c>
      <c r="C36" s="23">
        <v>0</v>
      </c>
      <c r="D36" s="23">
        <v>0</v>
      </c>
      <c r="E36" s="23">
        <v>384</v>
      </c>
      <c r="F36" s="23">
        <v>0</v>
      </c>
      <c r="G36" s="23">
        <v>0</v>
      </c>
      <c r="H36" s="23">
        <v>0</v>
      </c>
      <c r="I36" s="94">
        <v>0</v>
      </c>
      <c r="J36" s="22"/>
      <c r="K36" s="22"/>
      <c r="L36" s="22"/>
    </row>
    <row r="37" spans="1:12" ht="15" customHeight="1">
      <c r="A37" s="107"/>
      <c r="B37" s="7" t="s">
        <v>69</v>
      </c>
      <c r="C37" s="24">
        <v>943</v>
      </c>
      <c r="D37" s="24">
        <v>509</v>
      </c>
      <c r="E37" s="24">
        <v>0</v>
      </c>
      <c r="F37" s="24">
        <v>0</v>
      </c>
      <c r="G37" s="24">
        <v>0</v>
      </c>
      <c r="H37" s="24">
        <v>9</v>
      </c>
      <c r="I37" s="95">
        <v>61</v>
      </c>
      <c r="J37" s="22"/>
      <c r="K37" s="22"/>
      <c r="L37" s="22"/>
    </row>
    <row r="38" spans="1:12" ht="15" customHeight="1">
      <c r="A38" s="107"/>
      <c r="B38" s="7" t="s">
        <v>14</v>
      </c>
      <c r="C38" s="24">
        <v>761</v>
      </c>
      <c r="D38" s="24">
        <v>911</v>
      </c>
      <c r="E38" s="24">
        <v>197</v>
      </c>
      <c r="F38" s="24">
        <v>0</v>
      </c>
      <c r="G38" s="24">
        <v>83</v>
      </c>
      <c r="H38" s="24">
        <v>28</v>
      </c>
      <c r="I38" s="95" t="s">
        <v>94</v>
      </c>
      <c r="J38" s="22"/>
      <c r="K38" s="22"/>
      <c r="L38" s="22"/>
    </row>
    <row r="39" spans="1:12" ht="15" customHeight="1">
      <c r="A39" s="107"/>
      <c r="B39" s="7" t="s">
        <v>15</v>
      </c>
      <c r="C39" s="24">
        <v>395</v>
      </c>
      <c r="D39" s="24">
        <v>250</v>
      </c>
      <c r="E39" s="24">
        <v>173</v>
      </c>
      <c r="F39" s="24">
        <v>59</v>
      </c>
      <c r="G39" s="24">
        <v>85</v>
      </c>
      <c r="H39" s="24">
        <v>6</v>
      </c>
      <c r="I39" s="95">
        <v>0</v>
      </c>
      <c r="J39" s="22"/>
      <c r="K39" s="22"/>
      <c r="L39" s="22"/>
    </row>
    <row r="40" spans="1:12" ht="15" customHeight="1">
      <c r="A40" s="107"/>
      <c r="B40" s="7" t="s">
        <v>16</v>
      </c>
      <c r="C40" s="24">
        <v>558</v>
      </c>
      <c r="D40" s="24">
        <v>725</v>
      </c>
      <c r="E40" s="24">
        <v>0</v>
      </c>
      <c r="F40" s="24">
        <v>0</v>
      </c>
      <c r="G40" s="24">
        <v>0</v>
      </c>
      <c r="H40" s="24">
        <v>24</v>
      </c>
      <c r="I40" s="95">
        <v>0</v>
      </c>
      <c r="J40" s="22"/>
      <c r="K40" s="22"/>
      <c r="L40" s="22"/>
    </row>
    <row r="41" spans="1:12" ht="15" customHeight="1">
      <c r="A41" s="107"/>
      <c r="B41" s="7" t="s">
        <v>17</v>
      </c>
      <c r="C41" s="24">
        <v>347</v>
      </c>
      <c r="D41" s="24">
        <v>375</v>
      </c>
      <c r="E41" s="24">
        <v>291</v>
      </c>
      <c r="F41" s="24">
        <v>90</v>
      </c>
      <c r="G41" s="24">
        <v>39</v>
      </c>
      <c r="H41" s="24">
        <v>35</v>
      </c>
      <c r="I41" s="95">
        <v>0</v>
      </c>
      <c r="J41" s="22"/>
      <c r="K41" s="22"/>
      <c r="L41" s="22"/>
    </row>
    <row r="42" spans="1:12" ht="15" customHeight="1">
      <c r="A42" s="107"/>
      <c r="B42" s="7" t="s">
        <v>18</v>
      </c>
      <c r="C42" s="24">
        <v>676</v>
      </c>
      <c r="D42" s="24">
        <v>448</v>
      </c>
      <c r="E42" s="24">
        <v>0</v>
      </c>
      <c r="F42" s="24">
        <v>0</v>
      </c>
      <c r="G42" s="24">
        <v>0</v>
      </c>
      <c r="H42" s="24">
        <v>182</v>
      </c>
      <c r="I42" s="95">
        <v>0</v>
      </c>
      <c r="J42" s="22"/>
      <c r="K42" s="22"/>
      <c r="L42" s="22"/>
    </row>
    <row r="43" spans="1:12" ht="15" customHeight="1">
      <c r="A43" s="107"/>
      <c r="B43" s="7" t="s">
        <v>19</v>
      </c>
      <c r="C43" s="24">
        <v>928</v>
      </c>
      <c r="D43" s="24">
        <v>440</v>
      </c>
      <c r="E43" s="24">
        <v>0</v>
      </c>
      <c r="F43" s="24">
        <v>0</v>
      </c>
      <c r="G43" s="24">
        <v>0</v>
      </c>
      <c r="H43" s="24">
        <v>10</v>
      </c>
      <c r="I43" s="95">
        <v>0</v>
      </c>
      <c r="J43" s="22"/>
      <c r="K43" s="22"/>
      <c r="L43" s="22"/>
    </row>
    <row r="44" spans="1:12" ht="15" customHeight="1">
      <c r="A44" s="108"/>
      <c r="B44" s="45" t="s">
        <v>61</v>
      </c>
      <c r="C44" s="44">
        <v>0</v>
      </c>
      <c r="D44" s="44">
        <v>75</v>
      </c>
      <c r="E44" s="44">
        <v>0</v>
      </c>
      <c r="F44" s="44">
        <v>0</v>
      </c>
      <c r="G44" s="44">
        <v>0</v>
      </c>
      <c r="H44" s="44">
        <v>0</v>
      </c>
      <c r="I44" s="96">
        <v>0</v>
      </c>
      <c r="J44" s="22"/>
      <c r="K44" s="22"/>
      <c r="L44" s="22"/>
    </row>
    <row r="45" spans="1:12" ht="15" customHeight="1">
      <c r="A45" s="106" t="s">
        <v>20</v>
      </c>
      <c r="B45" s="48" t="s">
        <v>76</v>
      </c>
      <c r="C45" s="23">
        <v>250</v>
      </c>
      <c r="D45" s="23">
        <v>1434</v>
      </c>
      <c r="E45" s="23">
        <v>100</v>
      </c>
      <c r="F45" s="23">
        <v>0</v>
      </c>
      <c r="G45" s="23">
        <v>0</v>
      </c>
      <c r="H45" s="23">
        <v>66</v>
      </c>
      <c r="I45" s="94">
        <v>0</v>
      </c>
      <c r="J45" s="22"/>
      <c r="K45" s="22"/>
      <c r="L45" s="22"/>
    </row>
    <row r="46" spans="1:12" ht="15" customHeight="1">
      <c r="A46" s="107"/>
      <c r="B46" s="7" t="s">
        <v>21</v>
      </c>
      <c r="C46" s="24">
        <v>866</v>
      </c>
      <c r="D46" s="24">
        <v>1083</v>
      </c>
      <c r="E46" s="24">
        <v>0</v>
      </c>
      <c r="F46" s="24">
        <v>0</v>
      </c>
      <c r="G46" s="24">
        <v>0</v>
      </c>
      <c r="H46" s="24">
        <v>11</v>
      </c>
      <c r="I46" s="95" t="s">
        <v>93</v>
      </c>
      <c r="J46" s="22"/>
      <c r="K46" s="22"/>
      <c r="L46" s="22"/>
    </row>
    <row r="47" spans="1:12" ht="15" customHeight="1">
      <c r="A47" s="107"/>
      <c r="B47" s="7" t="s">
        <v>22</v>
      </c>
      <c r="C47" s="24">
        <v>308</v>
      </c>
      <c r="D47" s="24">
        <v>446</v>
      </c>
      <c r="E47" s="24">
        <v>0</v>
      </c>
      <c r="F47" s="24">
        <v>50</v>
      </c>
      <c r="G47" s="24">
        <v>0</v>
      </c>
      <c r="H47" s="24">
        <v>19</v>
      </c>
      <c r="I47" s="95">
        <v>0</v>
      </c>
      <c r="J47" s="22"/>
      <c r="K47" s="22"/>
      <c r="L47" s="22"/>
    </row>
    <row r="48" spans="1:12" ht="15" customHeight="1">
      <c r="A48" s="107"/>
      <c r="B48" s="7" t="s">
        <v>23</v>
      </c>
      <c r="C48" s="24">
        <v>765</v>
      </c>
      <c r="D48" s="24">
        <v>596</v>
      </c>
      <c r="E48" s="24">
        <v>223</v>
      </c>
      <c r="F48" s="24">
        <v>0</v>
      </c>
      <c r="G48" s="24">
        <v>0</v>
      </c>
      <c r="H48" s="24">
        <v>0</v>
      </c>
      <c r="I48" s="95">
        <v>0</v>
      </c>
      <c r="J48" s="22"/>
      <c r="K48" s="22"/>
      <c r="L48" s="22"/>
    </row>
    <row r="49" spans="1:12" ht="15" customHeight="1">
      <c r="A49" s="108"/>
      <c r="B49" s="45" t="s">
        <v>24</v>
      </c>
      <c r="C49" s="44">
        <v>0</v>
      </c>
      <c r="D49" s="44">
        <v>83</v>
      </c>
      <c r="E49" s="44">
        <v>209</v>
      </c>
      <c r="F49" s="44">
        <v>0</v>
      </c>
      <c r="G49" s="44">
        <v>0</v>
      </c>
      <c r="H49" s="44">
        <v>0</v>
      </c>
      <c r="I49" s="96">
        <v>0</v>
      </c>
      <c r="J49" s="22"/>
      <c r="K49" s="22"/>
      <c r="L49" s="22"/>
    </row>
    <row r="50" spans="1:12" ht="15" customHeight="1">
      <c r="A50" s="106" t="s">
        <v>25</v>
      </c>
      <c r="B50" s="48" t="s">
        <v>65</v>
      </c>
      <c r="C50" s="23">
        <v>482</v>
      </c>
      <c r="D50" s="23">
        <v>367</v>
      </c>
      <c r="E50" s="23">
        <v>122</v>
      </c>
      <c r="F50" s="23">
        <v>0</v>
      </c>
      <c r="G50" s="23">
        <v>0</v>
      </c>
      <c r="H50" s="23">
        <v>20</v>
      </c>
      <c r="I50" s="94">
        <v>0</v>
      </c>
      <c r="J50" s="22"/>
      <c r="K50" s="22"/>
      <c r="L50" s="22"/>
    </row>
    <row r="51" spans="1:12" ht="15" customHeight="1">
      <c r="A51" s="107"/>
      <c r="B51" s="7" t="s">
        <v>26</v>
      </c>
      <c r="C51" s="24">
        <v>250</v>
      </c>
      <c r="D51" s="24">
        <v>141</v>
      </c>
      <c r="E51" s="24">
        <v>136</v>
      </c>
      <c r="F51" s="24">
        <v>66</v>
      </c>
      <c r="G51" s="24">
        <v>37</v>
      </c>
      <c r="H51" s="24">
        <v>18</v>
      </c>
      <c r="I51" s="95">
        <v>0</v>
      </c>
      <c r="J51" s="22"/>
      <c r="K51" s="22"/>
      <c r="L51" s="22"/>
    </row>
    <row r="52" spans="1:12" ht="15" customHeight="1">
      <c r="A52" s="107"/>
      <c r="B52" s="7" t="s">
        <v>81</v>
      </c>
      <c r="C52" s="24">
        <v>156</v>
      </c>
      <c r="D52" s="24">
        <v>0</v>
      </c>
      <c r="E52" s="24">
        <v>0</v>
      </c>
      <c r="F52" s="24">
        <v>0</v>
      </c>
      <c r="G52" s="24">
        <v>0</v>
      </c>
      <c r="H52" s="24">
        <v>0</v>
      </c>
      <c r="I52" s="95">
        <v>0</v>
      </c>
      <c r="J52" s="22"/>
      <c r="K52" s="22"/>
      <c r="L52" s="22"/>
    </row>
    <row r="53" spans="1:12" ht="15" customHeight="1">
      <c r="A53" s="107"/>
      <c r="B53" s="7" t="s">
        <v>27</v>
      </c>
      <c r="C53" s="24">
        <v>718</v>
      </c>
      <c r="D53" s="24">
        <v>734</v>
      </c>
      <c r="E53" s="24">
        <v>0</v>
      </c>
      <c r="F53" s="24">
        <v>0</v>
      </c>
      <c r="G53" s="24">
        <v>0</v>
      </c>
      <c r="H53" s="24">
        <v>8</v>
      </c>
      <c r="I53" s="95">
        <v>60</v>
      </c>
      <c r="J53" s="22"/>
      <c r="K53" s="22"/>
      <c r="L53" s="22"/>
    </row>
    <row r="54" spans="1:12" ht="15" customHeight="1">
      <c r="A54" s="108"/>
      <c r="B54" s="45" t="s">
        <v>62</v>
      </c>
      <c r="C54" s="44">
        <v>0</v>
      </c>
      <c r="D54" s="44">
        <v>82</v>
      </c>
      <c r="E54" s="44">
        <v>0</v>
      </c>
      <c r="F54" s="44">
        <v>0</v>
      </c>
      <c r="G54" s="44">
        <v>0</v>
      </c>
      <c r="H54" s="44">
        <v>0</v>
      </c>
      <c r="I54" s="96">
        <v>0</v>
      </c>
      <c r="J54" s="22"/>
      <c r="K54" s="22"/>
      <c r="L54" s="22"/>
    </row>
    <row r="55" spans="1:12" ht="15" customHeight="1">
      <c r="A55" s="49" t="s">
        <v>28</v>
      </c>
      <c r="B55" s="50" t="s">
        <v>29</v>
      </c>
      <c r="C55" s="42">
        <v>568</v>
      </c>
      <c r="D55" s="42">
        <v>426</v>
      </c>
      <c r="E55" s="42">
        <v>106</v>
      </c>
      <c r="F55" s="42">
        <v>0</v>
      </c>
      <c r="G55" s="42">
        <v>0</v>
      </c>
      <c r="H55" s="42">
        <v>39</v>
      </c>
      <c r="I55" s="98">
        <v>0</v>
      </c>
      <c r="J55" s="22"/>
      <c r="K55" s="22"/>
      <c r="L55" s="22"/>
    </row>
    <row r="56" spans="1:12" ht="15" customHeight="1">
      <c r="A56" s="49" t="s">
        <v>30</v>
      </c>
      <c r="B56" s="50" t="s">
        <v>75</v>
      </c>
      <c r="C56" s="42">
        <v>196</v>
      </c>
      <c r="D56" s="42">
        <v>402</v>
      </c>
      <c r="E56" s="42">
        <v>0</v>
      </c>
      <c r="F56" s="42">
        <v>0</v>
      </c>
      <c r="G56" s="42">
        <v>0</v>
      </c>
      <c r="H56" s="42">
        <v>12</v>
      </c>
      <c r="I56" s="98">
        <v>0</v>
      </c>
      <c r="J56" s="22"/>
      <c r="K56" s="22"/>
      <c r="L56" s="22"/>
    </row>
    <row r="57" spans="1:12" ht="15" customHeight="1">
      <c r="A57" s="117" t="s">
        <v>31</v>
      </c>
      <c r="B57" s="7" t="s">
        <v>32</v>
      </c>
      <c r="C57" s="24">
        <v>0</v>
      </c>
      <c r="D57" s="24">
        <v>0</v>
      </c>
      <c r="E57" s="24">
        <v>97</v>
      </c>
      <c r="F57" s="24">
        <v>0</v>
      </c>
      <c r="G57" s="24">
        <v>0</v>
      </c>
      <c r="H57" s="24">
        <v>18</v>
      </c>
      <c r="I57" s="95">
        <v>0</v>
      </c>
      <c r="J57" s="22"/>
      <c r="K57" s="22"/>
      <c r="L57" s="22"/>
    </row>
    <row r="58" spans="1:12" ht="15" customHeight="1">
      <c r="A58" s="117"/>
      <c r="B58" s="7" t="s">
        <v>33</v>
      </c>
      <c r="C58" s="24">
        <v>187</v>
      </c>
      <c r="D58" s="24">
        <v>323</v>
      </c>
      <c r="E58" s="24">
        <v>0</v>
      </c>
      <c r="F58" s="24">
        <v>0</v>
      </c>
      <c r="G58" s="24">
        <v>0</v>
      </c>
      <c r="H58" s="24">
        <v>13</v>
      </c>
      <c r="I58" s="95">
        <v>0</v>
      </c>
      <c r="J58" s="22"/>
      <c r="K58" s="22"/>
      <c r="L58" s="22"/>
    </row>
    <row r="59" spans="1:12" ht="15" customHeight="1">
      <c r="A59" s="26" t="s">
        <v>34</v>
      </c>
      <c r="B59" s="7" t="s">
        <v>35</v>
      </c>
      <c r="C59" s="24">
        <v>1922</v>
      </c>
      <c r="D59" s="24">
        <v>2264</v>
      </c>
      <c r="E59" s="24">
        <v>0</v>
      </c>
      <c r="F59" s="24">
        <v>0</v>
      </c>
      <c r="G59" s="24">
        <v>0</v>
      </c>
      <c r="H59" s="24">
        <v>78</v>
      </c>
      <c r="I59" s="95">
        <v>0</v>
      </c>
      <c r="J59" s="22"/>
      <c r="K59" s="22"/>
      <c r="L59" s="22"/>
    </row>
    <row r="60" spans="1:12" ht="15" customHeight="1">
      <c r="A60" s="33" t="s">
        <v>0</v>
      </c>
      <c r="B60" s="41"/>
      <c r="C60" s="52">
        <v>19817</v>
      </c>
      <c r="D60" s="52">
        <v>23426</v>
      </c>
      <c r="E60" s="52">
        <v>3875</v>
      </c>
      <c r="F60" s="52">
        <v>473</v>
      </c>
      <c r="G60" s="52">
        <v>462</v>
      </c>
      <c r="H60" s="52">
        <v>1355</v>
      </c>
      <c r="I60" s="99">
        <v>360</v>
      </c>
      <c r="J60" s="22"/>
      <c r="K60" s="22"/>
      <c r="L60" s="22"/>
    </row>
    <row r="61" spans="1:12" ht="15" customHeight="1">
      <c r="A61" s="7" t="s">
        <v>92</v>
      </c>
      <c r="C61" s="24">
        <v>19611</v>
      </c>
      <c r="D61" s="24">
        <v>26201</v>
      </c>
      <c r="E61" s="24">
        <v>3841</v>
      </c>
      <c r="F61" s="24">
        <v>461</v>
      </c>
      <c r="G61" s="24">
        <v>469</v>
      </c>
      <c r="H61" s="24">
        <v>1340</v>
      </c>
      <c r="I61" s="95">
        <v>389</v>
      </c>
      <c r="J61" s="22"/>
      <c r="K61" s="22"/>
      <c r="L61" s="22"/>
    </row>
    <row r="62" spans="1:12" ht="15" customHeight="1">
      <c r="A62" s="3" t="s">
        <v>91</v>
      </c>
      <c r="C62" s="14">
        <f>IF(ISERROR((C60-C61)/C61),".",(C60-C61)/C61)</f>
        <v>1.0504308806282189E-2</v>
      </c>
      <c r="D62" s="14">
        <f t="shared" ref="D62:I62" si="0">IF(ISERROR((D60-D61)/D61),".",(D60-D61)/D61)</f>
        <v>-0.10591198809205755</v>
      </c>
      <c r="E62" s="14">
        <f t="shared" si="0"/>
        <v>8.8518614944024989E-3</v>
      </c>
      <c r="F62" s="14">
        <f t="shared" si="0"/>
        <v>2.6030368763557483E-2</v>
      </c>
      <c r="G62" s="14">
        <f t="shared" si="0"/>
        <v>-1.4925373134328358E-2</v>
      </c>
      <c r="H62" s="14">
        <f t="shared" si="0"/>
        <v>1.1194029850746268E-2</v>
      </c>
      <c r="I62" s="100">
        <f t="shared" si="0"/>
        <v>-7.4550128534704371E-2</v>
      </c>
    </row>
    <row r="64" spans="1:12" ht="15" customHeight="1">
      <c r="A64" s="3" t="s">
        <v>45</v>
      </c>
    </row>
    <row r="65" spans="1:1" ht="15" customHeight="1">
      <c r="A65" s="3" t="s">
        <v>47</v>
      </c>
    </row>
    <row r="66" spans="1:1" ht="15" customHeight="1">
      <c r="A66" s="3" t="s">
        <v>46</v>
      </c>
    </row>
    <row r="67" spans="1:1" ht="15" customHeight="1">
      <c r="A67" s="3" t="s">
        <v>54</v>
      </c>
    </row>
    <row r="68" spans="1:1" ht="15" customHeight="1">
      <c r="A68" s="3" t="s">
        <v>48</v>
      </c>
    </row>
    <row r="69" spans="1:1" ht="15" customHeight="1">
      <c r="A69" s="3" t="s">
        <v>49</v>
      </c>
    </row>
    <row r="70" spans="1:1" ht="15" customHeight="1">
      <c r="A70" s="3" t="s">
        <v>83</v>
      </c>
    </row>
    <row r="71" spans="1:1" ht="15" customHeight="1">
      <c r="A71" s="11" t="s">
        <v>87</v>
      </c>
    </row>
    <row r="72" spans="1:1" ht="15" customHeight="1">
      <c r="A72" s="11" t="s">
        <v>90</v>
      </c>
    </row>
    <row r="73" spans="1:1" ht="15" customHeight="1">
      <c r="A73" s="5" t="s">
        <v>151</v>
      </c>
    </row>
    <row r="74" spans="1:1" ht="15" customHeight="1">
      <c r="A74" s="3" t="s">
        <v>149</v>
      </c>
    </row>
  </sheetData>
  <mergeCells count="9">
    <mergeCell ref="A36:A44"/>
    <mergeCell ref="A45:A49"/>
    <mergeCell ref="A50:A54"/>
    <mergeCell ref="A57:A58"/>
    <mergeCell ref="A4:A7"/>
    <mergeCell ref="A8:A10"/>
    <mergeCell ref="A27:A35"/>
    <mergeCell ref="A11:A13"/>
    <mergeCell ref="A15:A26"/>
  </mergeCells>
  <hyperlinks>
    <hyperlink ref="A1" location="Contents!A1" display="&lt; Back to Contents &gt;" xr:uid="{00000000-0004-0000-02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L74"/>
  <sheetViews>
    <sheetView showGridLines="0" zoomScaleNormal="100" workbookViewId="0">
      <pane xSplit="2" ySplit="3" topLeftCell="C4" activePane="bottomRight" state="frozen"/>
      <selection pane="topRight" activeCell="C1" sqref="C1"/>
      <selection pane="bottomLeft" activeCell="A4" sqref="A4"/>
      <selection pane="bottomRight" activeCell="K19" sqref="K19"/>
    </sheetView>
  </sheetViews>
  <sheetFormatPr defaultColWidth="9.08984375" defaultRowHeight="15" customHeight="1"/>
  <cols>
    <col min="1" max="1" width="15.90625" style="3" customWidth="1"/>
    <col min="2" max="2" width="64.90625" style="3" customWidth="1"/>
    <col min="3" max="9" width="17.90625" style="91" customWidth="1"/>
    <col min="10" max="10" width="17.90625" style="3" customWidth="1"/>
    <col min="11" max="16384" width="9.08984375" style="3"/>
  </cols>
  <sheetData>
    <row r="1" spans="1:12" ht="15" customHeight="1">
      <c r="A1" s="6" t="s">
        <v>42</v>
      </c>
    </row>
    <row r="2" spans="1:12" s="20" customFormat="1" ht="30" customHeight="1">
      <c r="A2" s="19" t="s">
        <v>154</v>
      </c>
      <c r="C2" s="92"/>
      <c r="D2" s="92"/>
      <c r="E2" s="92"/>
      <c r="F2" s="92"/>
      <c r="G2" s="92"/>
      <c r="H2" s="92"/>
      <c r="I2" s="92"/>
    </row>
    <row r="3" spans="1:12" ht="15" customHeight="1">
      <c r="A3" s="17"/>
      <c r="B3" s="17"/>
      <c r="C3" s="93" t="s">
        <v>55</v>
      </c>
      <c r="D3" s="93" t="s">
        <v>56</v>
      </c>
      <c r="E3" s="93" t="s">
        <v>57</v>
      </c>
      <c r="F3" s="93" t="s">
        <v>58</v>
      </c>
      <c r="G3" s="93" t="s">
        <v>59</v>
      </c>
      <c r="H3" s="93" t="s">
        <v>60</v>
      </c>
      <c r="I3" s="93" t="s">
        <v>82</v>
      </c>
    </row>
    <row r="4" spans="1:12" ht="15" customHeight="1">
      <c r="A4" s="111" t="s">
        <v>84</v>
      </c>
      <c r="B4" s="17" t="s">
        <v>36</v>
      </c>
      <c r="C4" s="94">
        <v>36996</v>
      </c>
      <c r="D4" s="94">
        <v>35212</v>
      </c>
      <c r="E4" s="94">
        <v>16805</v>
      </c>
      <c r="F4" s="94">
        <v>2986</v>
      </c>
      <c r="G4" s="94">
        <v>2142</v>
      </c>
      <c r="H4" s="94">
        <v>2031</v>
      </c>
      <c r="I4" s="94">
        <v>1015</v>
      </c>
      <c r="J4" s="22"/>
    </row>
    <row r="5" spans="1:12" ht="15" customHeight="1">
      <c r="A5" s="112"/>
      <c r="B5" s="3" t="s">
        <v>37</v>
      </c>
      <c r="C5" s="95">
        <v>6002</v>
      </c>
      <c r="D5" s="95">
        <v>29180</v>
      </c>
      <c r="E5" s="95">
        <v>289</v>
      </c>
      <c r="F5" s="95">
        <v>119</v>
      </c>
      <c r="G5" s="95" t="s">
        <v>94</v>
      </c>
      <c r="H5" s="95">
        <v>420</v>
      </c>
      <c r="I5" s="95">
        <v>100</v>
      </c>
      <c r="J5" s="22"/>
    </row>
    <row r="6" spans="1:12" ht="15" customHeight="1">
      <c r="A6" s="112"/>
      <c r="B6" s="3" t="s">
        <v>38</v>
      </c>
      <c r="C6" s="95">
        <v>30980</v>
      </c>
      <c r="D6" s="95">
        <v>21648</v>
      </c>
      <c r="E6" s="95">
        <v>2222</v>
      </c>
      <c r="F6" s="95">
        <v>142</v>
      </c>
      <c r="G6" s="95" t="s">
        <v>93</v>
      </c>
      <c r="H6" s="95">
        <v>772</v>
      </c>
      <c r="I6" s="95">
        <v>227</v>
      </c>
      <c r="J6" s="22"/>
    </row>
    <row r="7" spans="1:12" ht="15" customHeight="1">
      <c r="A7" s="113"/>
      <c r="B7" s="43" t="s">
        <v>0</v>
      </c>
      <c r="C7" s="96">
        <v>73978</v>
      </c>
      <c r="D7" s="96">
        <v>86040</v>
      </c>
      <c r="E7" s="96">
        <v>19316</v>
      </c>
      <c r="F7" s="96">
        <v>3247</v>
      </c>
      <c r="G7" s="96">
        <v>2785</v>
      </c>
      <c r="H7" s="96">
        <v>3223</v>
      </c>
      <c r="I7" s="96">
        <v>1342</v>
      </c>
      <c r="J7" s="22"/>
    </row>
    <row r="8" spans="1:12" ht="15" customHeight="1">
      <c r="A8" s="111" t="s">
        <v>43</v>
      </c>
      <c r="B8" s="17" t="s">
        <v>39</v>
      </c>
      <c r="C8" s="94">
        <v>56897</v>
      </c>
      <c r="D8" s="94">
        <v>61053</v>
      </c>
      <c r="E8" s="94">
        <v>19121</v>
      </c>
      <c r="F8" s="94">
        <v>2977</v>
      </c>
      <c r="G8" s="94">
        <v>2710</v>
      </c>
      <c r="H8" s="94">
        <v>2290</v>
      </c>
      <c r="I8" s="94">
        <v>960</v>
      </c>
      <c r="J8" s="22"/>
    </row>
    <row r="9" spans="1:12" ht="15" customHeight="1">
      <c r="A9" s="112"/>
      <c r="B9" s="3" t="s">
        <v>40</v>
      </c>
      <c r="C9" s="95">
        <v>17081</v>
      </c>
      <c r="D9" s="95">
        <v>24987</v>
      </c>
      <c r="E9" s="95">
        <v>195</v>
      </c>
      <c r="F9" s="95">
        <v>270</v>
      </c>
      <c r="G9" s="95">
        <v>75</v>
      </c>
      <c r="H9" s="95">
        <v>933</v>
      </c>
      <c r="I9" s="95">
        <v>382</v>
      </c>
      <c r="J9" s="22"/>
    </row>
    <row r="10" spans="1:12" ht="15" customHeight="1">
      <c r="A10" s="113"/>
      <c r="B10" s="43" t="s">
        <v>0</v>
      </c>
      <c r="C10" s="96">
        <v>73978</v>
      </c>
      <c r="D10" s="96">
        <v>86040</v>
      </c>
      <c r="E10" s="96">
        <v>19316</v>
      </c>
      <c r="F10" s="96">
        <v>3247</v>
      </c>
      <c r="G10" s="96">
        <v>2785</v>
      </c>
      <c r="H10" s="96">
        <v>3223</v>
      </c>
      <c r="I10" s="96">
        <v>1342</v>
      </c>
      <c r="J10" s="22"/>
    </row>
    <row r="11" spans="1:12" ht="15" customHeight="1">
      <c r="A11" s="114" t="s">
        <v>66</v>
      </c>
      <c r="B11" s="17" t="s">
        <v>88</v>
      </c>
      <c r="C11" s="94">
        <v>2025</v>
      </c>
      <c r="D11" s="94">
        <v>18692</v>
      </c>
      <c r="E11" s="94">
        <v>9564</v>
      </c>
      <c r="F11" s="94">
        <v>972</v>
      </c>
      <c r="G11" s="94">
        <v>1103</v>
      </c>
      <c r="H11" s="94">
        <v>2934</v>
      </c>
      <c r="I11" s="94">
        <v>82</v>
      </c>
      <c r="J11" s="22"/>
    </row>
    <row r="12" spans="1:12" ht="15" customHeight="1">
      <c r="A12" s="115"/>
      <c r="B12" s="3" t="s">
        <v>89</v>
      </c>
      <c r="C12" s="95">
        <v>71953</v>
      </c>
      <c r="D12" s="95">
        <v>67348</v>
      </c>
      <c r="E12" s="95">
        <v>9752</v>
      </c>
      <c r="F12" s="95">
        <v>2275</v>
      </c>
      <c r="G12" s="95">
        <v>1682</v>
      </c>
      <c r="H12" s="95">
        <v>289</v>
      </c>
      <c r="I12" s="95">
        <v>1260</v>
      </c>
      <c r="J12" s="22"/>
    </row>
    <row r="13" spans="1:12" ht="15" customHeight="1">
      <c r="A13" s="116"/>
      <c r="B13" s="43" t="s">
        <v>0</v>
      </c>
      <c r="C13" s="96">
        <v>73978</v>
      </c>
      <c r="D13" s="96">
        <v>86040</v>
      </c>
      <c r="E13" s="96">
        <v>19316</v>
      </c>
      <c r="F13" s="96">
        <v>3247</v>
      </c>
      <c r="G13" s="96">
        <v>2785</v>
      </c>
      <c r="H13" s="96">
        <v>3223</v>
      </c>
      <c r="I13" s="96">
        <v>1342</v>
      </c>
      <c r="J13" s="22"/>
    </row>
    <row r="14" spans="1:12" ht="15" customHeight="1">
      <c r="A14" s="43" t="s">
        <v>79</v>
      </c>
      <c r="B14" s="53" t="s">
        <v>80</v>
      </c>
      <c r="C14" s="101"/>
      <c r="D14" s="101"/>
      <c r="E14" s="101"/>
      <c r="F14" s="101"/>
      <c r="G14" s="101"/>
      <c r="H14" s="101"/>
      <c r="I14" s="102"/>
    </row>
    <row r="15" spans="1:12" ht="15" customHeight="1">
      <c r="A15" s="111" t="s">
        <v>1</v>
      </c>
      <c r="B15" s="13" t="s">
        <v>150</v>
      </c>
      <c r="C15" s="94">
        <v>360</v>
      </c>
      <c r="D15" s="94">
        <v>293</v>
      </c>
      <c r="E15" s="94">
        <v>0</v>
      </c>
      <c r="F15" s="94">
        <v>0</v>
      </c>
      <c r="G15" s="94">
        <v>0</v>
      </c>
      <c r="H15" s="94">
        <v>0</v>
      </c>
      <c r="I15" s="94">
        <v>0</v>
      </c>
    </row>
    <row r="16" spans="1:12" ht="15" customHeight="1">
      <c r="A16" s="112"/>
      <c r="B16" s="7" t="s">
        <v>2</v>
      </c>
      <c r="C16" s="95">
        <v>2946</v>
      </c>
      <c r="D16" s="95">
        <v>4044</v>
      </c>
      <c r="E16" s="95">
        <v>115</v>
      </c>
      <c r="F16" s="95">
        <v>375</v>
      </c>
      <c r="G16" s="95">
        <v>216</v>
      </c>
      <c r="H16" s="95">
        <v>96</v>
      </c>
      <c r="I16" s="95">
        <v>0</v>
      </c>
      <c r="J16" s="22"/>
      <c r="K16" s="22"/>
      <c r="L16" s="22"/>
    </row>
    <row r="17" spans="1:12" ht="15" customHeight="1">
      <c r="A17" s="112"/>
      <c r="B17" s="7" t="s">
        <v>3</v>
      </c>
      <c r="C17" s="95">
        <v>0</v>
      </c>
      <c r="D17" s="95">
        <v>2741</v>
      </c>
      <c r="E17" s="95">
        <v>264</v>
      </c>
      <c r="F17" s="95">
        <v>0</v>
      </c>
      <c r="G17" s="95">
        <v>0</v>
      </c>
      <c r="H17" s="95">
        <v>157</v>
      </c>
      <c r="I17" s="95">
        <v>0</v>
      </c>
      <c r="J17" s="22"/>
      <c r="K17" s="22"/>
      <c r="L17" s="22"/>
    </row>
    <row r="18" spans="1:12" ht="15" customHeight="1">
      <c r="A18" s="112"/>
      <c r="B18" s="7" t="s">
        <v>4</v>
      </c>
      <c r="C18" s="95">
        <v>1449</v>
      </c>
      <c r="D18" s="95">
        <v>2442</v>
      </c>
      <c r="E18" s="95">
        <v>0</v>
      </c>
      <c r="F18" s="95">
        <v>0</v>
      </c>
      <c r="G18" s="95">
        <v>0</v>
      </c>
      <c r="H18" s="95">
        <v>0</v>
      </c>
      <c r="I18" s="95">
        <v>0</v>
      </c>
      <c r="J18" s="22"/>
      <c r="K18" s="22"/>
      <c r="L18" s="22"/>
    </row>
    <row r="19" spans="1:12" ht="15" customHeight="1">
      <c r="A19" s="112"/>
      <c r="B19" s="7" t="s">
        <v>63</v>
      </c>
      <c r="C19" s="95">
        <v>944</v>
      </c>
      <c r="D19" s="95">
        <v>2838</v>
      </c>
      <c r="E19" s="95">
        <v>321</v>
      </c>
      <c r="F19" s="95">
        <v>0</v>
      </c>
      <c r="G19" s="95">
        <v>0</v>
      </c>
      <c r="H19" s="95">
        <v>62</v>
      </c>
      <c r="I19" s="95">
        <v>0</v>
      </c>
      <c r="J19" s="22"/>
      <c r="K19" s="22"/>
      <c r="L19" s="22"/>
    </row>
    <row r="20" spans="1:12" ht="15" customHeight="1">
      <c r="A20" s="112"/>
      <c r="B20" s="7" t="s">
        <v>64</v>
      </c>
      <c r="C20" s="95">
        <v>1696</v>
      </c>
      <c r="D20" s="95">
        <v>3243</v>
      </c>
      <c r="E20" s="95">
        <v>637</v>
      </c>
      <c r="F20" s="95">
        <v>0</v>
      </c>
      <c r="G20" s="95">
        <v>0</v>
      </c>
      <c r="H20" s="95">
        <v>92</v>
      </c>
      <c r="I20" s="95">
        <v>0</v>
      </c>
      <c r="J20" s="22"/>
      <c r="K20" s="22"/>
      <c r="L20" s="22"/>
    </row>
    <row r="21" spans="1:12" ht="15" customHeight="1">
      <c r="A21" s="112"/>
      <c r="B21" s="7" t="s">
        <v>70</v>
      </c>
      <c r="C21" s="95">
        <v>1042</v>
      </c>
      <c r="D21" s="95">
        <v>1810</v>
      </c>
      <c r="E21" s="95">
        <v>1114</v>
      </c>
      <c r="F21" s="95">
        <v>520</v>
      </c>
      <c r="G21" s="95">
        <v>442</v>
      </c>
      <c r="H21" s="95">
        <v>36</v>
      </c>
      <c r="I21" s="95">
        <v>0</v>
      </c>
      <c r="J21" s="22"/>
      <c r="K21" s="22"/>
      <c r="L21" s="22"/>
    </row>
    <row r="22" spans="1:12" ht="15" customHeight="1">
      <c r="A22" s="112"/>
      <c r="B22" s="7" t="s">
        <v>71</v>
      </c>
      <c r="C22" s="95">
        <v>0</v>
      </c>
      <c r="D22" s="95">
        <v>1186</v>
      </c>
      <c r="E22" s="95">
        <v>1726</v>
      </c>
      <c r="F22" s="95">
        <v>0</v>
      </c>
      <c r="G22" s="95">
        <v>0</v>
      </c>
      <c r="H22" s="95">
        <v>41</v>
      </c>
      <c r="I22" s="95">
        <v>254</v>
      </c>
      <c r="J22" s="22"/>
      <c r="K22" s="22"/>
      <c r="L22" s="22"/>
    </row>
    <row r="23" spans="1:12" ht="15" customHeight="1">
      <c r="A23" s="112"/>
      <c r="B23" s="7" t="s">
        <v>77</v>
      </c>
      <c r="C23" s="95">
        <v>1961</v>
      </c>
      <c r="D23" s="95">
        <v>125</v>
      </c>
      <c r="E23" s="95">
        <v>0</v>
      </c>
      <c r="F23" s="95">
        <v>0</v>
      </c>
      <c r="G23" s="95">
        <v>0</v>
      </c>
      <c r="H23" s="95">
        <v>0</v>
      </c>
      <c r="I23" s="95">
        <v>0</v>
      </c>
      <c r="J23" s="22"/>
      <c r="K23" s="22"/>
      <c r="L23" s="22"/>
    </row>
    <row r="24" spans="1:12" ht="15" customHeight="1">
      <c r="A24" s="112"/>
      <c r="B24" s="7" t="s">
        <v>72</v>
      </c>
      <c r="C24" s="95">
        <v>1626</v>
      </c>
      <c r="D24" s="95">
        <v>1536</v>
      </c>
      <c r="E24" s="95">
        <v>315</v>
      </c>
      <c r="F24" s="95">
        <v>0</v>
      </c>
      <c r="G24" s="95">
        <v>0</v>
      </c>
      <c r="H24" s="95">
        <v>33</v>
      </c>
      <c r="I24" s="95">
        <v>0</v>
      </c>
      <c r="J24" s="22"/>
      <c r="K24" s="22"/>
      <c r="L24" s="22"/>
    </row>
    <row r="25" spans="1:12" ht="15" customHeight="1">
      <c r="A25" s="112"/>
      <c r="B25" s="7" t="s">
        <v>68</v>
      </c>
      <c r="C25" s="95">
        <v>4362</v>
      </c>
      <c r="D25" s="95">
        <v>2135</v>
      </c>
      <c r="E25" s="95">
        <v>670</v>
      </c>
      <c r="F25" s="95">
        <v>0</v>
      </c>
      <c r="G25" s="95">
        <v>0</v>
      </c>
      <c r="H25" s="95">
        <v>108</v>
      </c>
      <c r="I25" s="95">
        <v>0</v>
      </c>
      <c r="J25" s="22"/>
      <c r="K25" s="22"/>
      <c r="L25" s="22"/>
    </row>
    <row r="26" spans="1:12" ht="15" customHeight="1">
      <c r="A26" s="113"/>
      <c r="B26" s="45" t="s">
        <v>61</v>
      </c>
      <c r="C26" s="96">
        <v>0</v>
      </c>
      <c r="D26" s="96">
        <v>1328</v>
      </c>
      <c r="E26" s="96">
        <v>0</v>
      </c>
      <c r="F26" s="96">
        <v>0</v>
      </c>
      <c r="G26" s="96">
        <v>0</v>
      </c>
      <c r="H26" s="96">
        <v>0</v>
      </c>
      <c r="I26" s="96">
        <v>0</v>
      </c>
      <c r="J26" s="22"/>
      <c r="K26" s="22"/>
      <c r="L26" s="22"/>
    </row>
    <row r="27" spans="1:12" ht="15" customHeight="1">
      <c r="A27" s="106" t="s">
        <v>5</v>
      </c>
      <c r="B27" s="48" t="s">
        <v>44</v>
      </c>
      <c r="C27" s="94">
        <v>2383</v>
      </c>
      <c r="D27" s="94">
        <v>4179</v>
      </c>
      <c r="E27" s="94">
        <v>541</v>
      </c>
      <c r="F27" s="94">
        <v>0</v>
      </c>
      <c r="G27" s="94">
        <v>0</v>
      </c>
      <c r="H27" s="94">
        <v>87</v>
      </c>
      <c r="I27" s="94">
        <v>0</v>
      </c>
      <c r="J27" s="22"/>
      <c r="K27" s="22"/>
      <c r="L27" s="22"/>
    </row>
    <row r="28" spans="1:12" ht="15" customHeight="1">
      <c r="A28" s="107"/>
      <c r="B28" s="7" t="s">
        <v>85</v>
      </c>
      <c r="C28" s="95">
        <v>2447</v>
      </c>
      <c r="D28" s="95">
        <v>715</v>
      </c>
      <c r="E28" s="95">
        <v>0</v>
      </c>
      <c r="F28" s="95">
        <v>0</v>
      </c>
      <c r="G28" s="95">
        <v>0</v>
      </c>
      <c r="H28" s="95">
        <v>71</v>
      </c>
      <c r="I28" s="95">
        <v>0</v>
      </c>
      <c r="J28" s="22"/>
      <c r="K28" s="22"/>
      <c r="L28" s="22"/>
    </row>
    <row r="29" spans="1:12" ht="15" customHeight="1">
      <c r="A29" s="107"/>
      <c r="B29" s="7" t="s">
        <v>6</v>
      </c>
      <c r="C29" s="95">
        <v>2743</v>
      </c>
      <c r="D29" s="95">
        <v>1949</v>
      </c>
      <c r="E29" s="95">
        <v>0</v>
      </c>
      <c r="F29" s="95">
        <v>0</v>
      </c>
      <c r="G29" s="95">
        <v>291</v>
      </c>
      <c r="H29" s="95">
        <v>60</v>
      </c>
      <c r="I29" s="95">
        <v>0</v>
      </c>
      <c r="J29" s="22"/>
      <c r="K29" s="22"/>
      <c r="L29" s="22"/>
    </row>
    <row r="30" spans="1:12" ht="15" customHeight="1">
      <c r="A30" s="107"/>
      <c r="B30" s="7" t="s">
        <v>7</v>
      </c>
      <c r="C30" s="95">
        <v>1841</v>
      </c>
      <c r="D30" s="95">
        <v>2390</v>
      </c>
      <c r="E30" s="95">
        <v>2554</v>
      </c>
      <c r="F30" s="95">
        <v>0</v>
      </c>
      <c r="G30" s="95">
        <v>0</v>
      </c>
      <c r="H30" s="95">
        <v>313</v>
      </c>
      <c r="I30" s="95">
        <v>0</v>
      </c>
      <c r="J30" s="22"/>
      <c r="K30" s="22"/>
      <c r="L30" s="22"/>
    </row>
    <row r="31" spans="1:12" ht="15" customHeight="1">
      <c r="A31" s="107"/>
      <c r="B31" s="7" t="s">
        <v>8</v>
      </c>
      <c r="C31" s="95">
        <v>743</v>
      </c>
      <c r="D31" s="95">
        <v>395</v>
      </c>
      <c r="E31" s="95">
        <v>0</v>
      </c>
      <c r="F31" s="95">
        <v>0</v>
      </c>
      <c r="G31" s="95">
        <v>0</v>
      </c>
      <c r="H31" s="95">
        <v>23</v>
      </c>
      <c r="I31" s="95">
        <v>384</v>
      </c>
      <c r="J31" s="22"/>
      <c r="K31" s="22"/>
      <c r="L31" s="22"/>
    </row>
    <row r="32" spans="1:12" ht="15" customHeight="1">
      <c r="A32" s="107"/>
      <c r="B32" s="7" t="s">
        <v>9</v>
      </c>
      <c r="C32" s="95">
        <v>506</v>
      </c>
      <c r="D32" s="95">
        <v>5959</v>
      </c>
      <c r="E32" s="95">
        <v>0</v>
      </c>
      <c r="F32" s="95">
        <v>0</v>
      </c>
      <c r="G32" s="95">
        <v>0</v>
      </c>
      <c r="H32" s="95">
        <v>112</v>
      </c>
      <c r="I32" s="95">
        <v>203</v>
      </c>
      <c r="J32" s="22"/>
      <c r="K32" s="22"/>
      <c r="L32" s="22"/>
    </row>
    <row r="33" spans="1:12" ht="15" customHeight="1">
      <c r="A33" s="107"/>
      <c r="B33" s="7" t="s">
        <v>10</v>
      </c>
      <c r="C33" s="95">
        <v>391</v>
      </c>
      <c r="D33" s="95">
        <v>1283</v>
      </c>
      <c r="E33" s="95">
        <v>1335</v>
      </c>
      <c r="F33" s="95">
        <v>519</v>
      </c>
      <c r="G33" s="95">
        <v>361</v>
      </c>
      <c r="H33" s="95">
        <v>160</v>
      </c>
      <c r="I33" s="95">
        <v>0</v>
      </c>
      <c r="J33" s="22"/>
      <c r="K33" s="22"/>
      <c r="L33" s="22"/>
    </row>
    <row r="34" spans="1:12" ht="15" customHeight="1">
      <c r="A34" s="107"/>
      <c r="B34" s="7" t="s">
        <v>11</v>
      </c>
      <c r="C34" s="95">
        <v>1523</v>
      </c>
      <c r="D34" s="95">
        <v>1606</v>
      </c>
      <c r="E34" s="95">
        <v>0</v>
      </c>
      <c r="F34" s="95">
        <v>0</v>
      </c>
      <c r="G34" s="95">
        <v>0</v>
      </c>
      <c r="H34" s="95">
        <v>122</v>
      </c>
      <c r="I34" s="95">
        <v>0</v>
      </c>
      <c r="J34" s="22"/>
      <c r="K34" s="22"/>
      <c r="L34" s="22"/>
    </row>
    <row r="35" spans="1:12" ht="15" customHeight="1">
      <c r="A35" s="108"/>
      <c r="B35" s="45" t="s">
        <v>61</v>
      </c>
      <c r="C35" s="96">
        <v>589</v>
      </c>
      <c r="D35" s="96">
        <v>37</v>
      </c>
      <c r="E35" s="96">
        <v>0</v>
      </c>
      <c r="F35" s="96">
        <v>0</v>
      </c>
      <c r="G35" s="96">
        <v>0</v>
      </c>
      <c r="H35" s="96">
        <v>255</v>
      </c>
      <c r="I35" s="96">
        <v>0</v>
      </c>
      <c r="J35" s="22"/>
      <c r="K35" s="22"/>
      <c r="L35" s="22"/>
    </row>
    <row r="36" spans="1:12" ht="15" customHeight="1">
      <c r="A36" s="106" t="s">
        <v>12</v>
      </c>
      <c r="B36" s="48" t="s">
        <v>13</v>
      </c>
      <c r="C36" s="94">
        <v>0</v>
      </c>
      <c r="D36" s="94">
        <v>0</v>
      </c>
      <c r="E36" s="94">
        <v>928</v>
      </c>
      <c r="F36" s="94">
        <v>0</v>
      </c>
      <c r="G36" s="94">
        <v>0</v>
      </c>
      <c r="H36" s="94">
        <v>0</v>
      </c>
      <c r="I36" s="94">
        <v>0</v>
      </c>
      <c r="J36" s="22"/>
      <c r="K36" s="22"/>
      <c r="L36" s="22"/>
    </row>
    <row r="37" spans="1:12" ht="15" customHeight="1">
      <c r="A37" s="107"/>
      <c r="B37" s="7" t="s">
        <v>69</v>
      </c>
      <c r="C37" s="95">
        <v>2802</v>
      </c>
      <c r="D37" s="95">
        <v>1844</v>
      </c>
      <c r="E37" s="95">
        <v>0</v>
      </c>
      <c r="F37" s="95">
        <v>0</v>
      </c>
      <c r="G37" s="95">
        <v>0</v>
      </c>
      <c r="H37" s="95">
        <v>22</v>
      </c>
      <c r="I37" s="95">
        <v>197</v>
      </c>
      <c r="J37" s="22"/>
      <c r="K37" s="22"/>
      <c r="L37" s="22"/>
    </row>
    <row r="38" spans="1:12" ht="15" customHeight="1">
      <c r="A38" s="107"/>
      <c r="B38" s="7" t="s">
        <v>14</v>
      </c>
      <c r="C38" s="95">
        <v>2685</v>
      </c>
      <c r="D38" s="95">
        <v>3025</v>
      </c>
      <c r="E38" s="95">
        <v>881</v>
      </c>
      <c r="F38" s="95">
        <v>0</v>
      </c>
      <c r="G38" s="95">
        <v>195</v>
      </c>
      <c r="H38" s="95">
        <v>63</v>
      </c>
      <c r="I38" s="95">
        <v>15</v>
      </c>
      <c r="J38" s="22"/>
      <c r="K38" s="22"/>
      <c r="L38" s="22"/>
    </row>
    <row r="39" spans="1:12" ht="15" customHeight="1">
      <c r="A39" s="107"/>
      <c r="B39" s="7" t="s">
        <v>15</v>
      </c>
      <c r="C39" s="95">
        <v>1396</v>
      </c>
      <c r="D39" s="95">
        <v>868</v>
      </c>
      <c r="E39" s="95">
        <v>1177</v>
      </c>
      <c r="F39" s="95">
        <v>460</v>
      </c>
      <c r="G39" s="95">
        <v>424</v>
      </c>
      <c r="H39" s="95">
        <v>61</v>
      </c>
      <c r="I39" s="95">
        <v>0</v>
      </c>
      <c r="J39" s="22"/>
      <c r="K39" s="22"/>
      <c r="L39" s="22"/>
    </row>
    <row r="40" spans="1:12" ht="15" customHeight="1">
      <c r="A40" s="107"/>
      <c r="B40" s="7" t="s">
        <v>16</v>
      </c>
      <c r="C40" s="95">
        <v>2789</v>
      </c>
      <c r="D40" s="95">
        <v>2700</v>
      </c>
      <c r="E40" s="95">
        <v>0</v>
      </c>
      <c r="F40" s="95">
        <v>0</v>
      </c>
      <c r="G40" s="95">
        <v>0</v>
      </c>
      <c r="H40" s="95">
        <v>85</v>
      </c>
      <c r="I40" s="95">
        <v>0</v>
      </c>
      <c r="J40" s="22"/>
      <c r="K40" s="22"/>
      <c r="L40" s="22"/>
    </row>
    <row r="41" spans="1:12" ht="15" customHeight="1">
      <c r="A41" s="107"/>
      <c r="B41" s="7" t="s">
        <v>17</v>
      </c>
      <c r="C41" s="95">
        <v>978</v>
      </c>
      <c r="D41" s="95">
        <v>1298</v>
      </c>
      <c r="E41" s="95">
        <v>1825</v>
      </c>
      <c r="F41" s="95">
        <v>679</v>
      </c>
      <c r="G41" s="95">
        <v>384</v>
      </c>
      <c r="H41" s="95">
        <v>113</v>
      </c>
      <c r="I41" s="95">
        <v>0</v>
      </c>
      <c r="J41" s="22"/>
      <c r="K41" s="22"/>
      <c r="L41" s="22"/>
    </row>
    <row r="42" spans="1:12" ht="15" customHeight="1">
      <c r="A42" s="107"/>
      <c r="B42" s="7" t="s">
        <v>18</v>
      </c>
      <c r="C42" s="95">
        <v>3106</v>
      </c>
      <c r="D42" s="95">
        <v>1899</v>
      </c>
      <c r="E42" s="95">
        <v>0</v>
      </c>
      <c r="F42" s="95">
        <v>0</v>
      </c>
      <c r="G42" s="95">
        <v>0</v>
      </c>
      <c r="H42" s="95">
        <v>347</v>
      </c>
      <c r="I42" s="95">
        <v>0</v>
      </c>
      <c r="J42" s="22"/>
      <c r="K42" s="22"/>
      <c r="L42" s="22"/>
    </row>
    <row r="43" spans="1:12" ht="15" customHeight="1">
      <c r="A43" s="107"/>
      <c r="B43" s="7" t="s">
        <v>19</v>
      </c>
      <c r="C43" s="95">
        <v>3552</v>
      </c>
      <c r="D43" s="95">
        <v>1622</v>
      </c>
      <c r="E43" s="95">
        <v>0</v>
      </c>
      <c r="F43" s="95">
        <v>0</v>
      </c>
      <c r="G43" s="95">
        <v>0</v>
      </c>
      <c r="H43" s="95">
        <v>27</v>
      </c>
      <c r="I43" s="95">
        <v>0</v>
      </c>
      <c r="J43" s="22"/>
      <c r="K43" s="22"/>
      <c r="L43" s="22"/>
    </row>
    <row r="44" spans="1:12" ht="15" customHeight="1">
      <c r="A44" s="108"/>
      <c r="B44" s="45" t="s">
        <v>61</v>
      </c>
      <c r="C44" s="96">
        <v>0</v>
      </c>
      <c r="D44" s="96">
        <v>218</v>
      </c>
      <c r="E44" s="96">
        <v>0</v>
      </c>
      <c r="F44" s="96">
        <v>0</v>
      </c>
      <c r="G44" s="96">
        <v>0</v>
      </c>
      <c r="H44" s="96">
        <v>0</v>
      </c>
      <c r="I44" s="96">
        <v>0</v>
      </c>
      <c r="J44" s="22"/>
      <c r="K44" s="22"/>
      <c r="L44" s="22"/>
    </row>
    <row r="45" spans="1:12" ht="15" customHeight="1">
      <c r="A45" s="109" t="s">
        <v>20</v>
      </c>
      <c r="B45" s="48" t="s">
        <v>76</v>
      </c>
      <c r="C45" s="94">
        <v>1501</v>
      </c>
      <c r="D45" s="94">
        <v>4912</v>
      </c>
      <c r="E45" s="94">
        <v>498</v>
      </c>
      <c r="F45" s="94">
        <v>0</v>
      </c>
      <c r="G45" s="94">
        <v>0</v>
      </c>
      <c r="H45" s="94">
        <v>70</v>
      </c>
      <c r="I45" s="94">
        <v>0</v>
      </c>
      <c r="J45" s="22"/>
      <c r="K45" s="22"/>
      <c r="L45" s="22"/>
    </row>
    <row r="46" spans="1:12" ht="15" customHeight="1">
      <c r="A46" s="117"/>
      <c r="B46" s="7" t="s">
        <v>21</v>
      </c>
      <c r="C46" s="95">
        <v>3299</v>
      </c>
      <c r="D46" s="95">
        <v>3893</v>
      </c>
      <c r="E46" s="95">
        <v>0</v>
      </c>
      <c r="F46" s="95">
        <v>0</v>
      </c>
      <c r="G46" s="95">
        <v>0</v>
      </c>
      <c r="H46" s="95">
        <v>45</v>
      </c>
      <c r="I46" s="95">
        <v>88</v>
      </c>
      <c r="J46" s="22"/>
      <c r="K46" s="22"/>
      <c r="L46" s="22"/>
    </row>
    <row r="47" spans="1:12" ht="15" customHeight="1">
      <c r="A47" s="117"/>
      <c r="B47" s="7" t="s">
        <v>22</v>
      </c>
      <c r="C47" s="95">
        <v>1303</v>
      </c>
      <c r="D47" s="95">
        <v>1428</v>
      </c>
      <c r="E47" s="95">
        <v>0</v>
      </c>
      <c r="F47" s="95">
        <v>457</v>
      </c>
      <c r="G47" s="95">
        <v>0</v>
      </c>
      <c r="H47" s="95">
        <v>31</v>
      </c>
      <c r="I47" s="95">
        <v>0</v>
      </c>
      <c r="J47" s="22"/>
      <c r="K47" s="22"/>
      <c r="L47" s="22"/>
    </row>
    <row r="48" spans="1:12" ht="15" customHeight="1">
      <c r="A48" s="117"/>
      <c r="B48" s="7" t="s">
        <v>23</v>
      </c>
      <c r="C48" s="95">
        <v>2629</v>
      </c>
      <c r="D48" s="95">
        <v>2344</v>
      </c>
      <c r="E48" s="95">
        <v>902</v>
      </c>
      <c r="F48" s="95">
        <v>0</v>
      </c>
      <c r="G48" s="95">
        <v>0</v>
      </c>
      <c r="H48" s="95">
        <v>0</v>
      </c>
      <c r="I48" s="95">
        <v>0</v>
      </c>
      <c r="J48" s="22"/>
      <c r="K48" s="22"/>
      <c r="L48" s="22"/>
    </row>
    <row r="49" spans="1:12" ht="15" customHeight="1">
      <c r="A49" s="110"/>
      <c r="B49" s="45" t="s">
        <v>24</v>
      </c>
      <c r="C49" s="96">
        <v>0</v>
      </c>
      <c r="D49" s="96">
        <v>224</v>
      </c>
      <c r="E49" s="96">
        <v>830</v>
      </c>
      <c r="F49" s="96">
        <v>0</v>
      </c>
      <c r="G49" s="96">
        <v>105</v>
      </c>
      <c r="H49" s="96">
        <v>5</v>
      </c>
      <c r="I49" s="96">
        <v>0</v>
      </c>
      <c r="J49" s="22"/>
      <c r="K49" s="22"/>
      <c r="L49" s="22"/>
    </row>
    <row r="50" spans="1:12" ht="15" customHeight="1">
      <c r="A50" s="106" t="s">
        <v>25</v>
      </c>
      <c r="B50" s="48" t="s">
        <v>65</v>
      </c>
      <c r="C50" s="94">
        <v>2051</v>
      </c>
      <c r="D50" s="94">
        <v>1506</v>
      </c>
      <c r="E50" s="94">
        <v>698</v>
      </c>
      <c r="F50" s="94">
        <v>0</v>
      </c>
      <c r="G50" s="94">
        <v>0</v>
      </c>
      <c r="H50" s="94">
        <v>68</v>
      </c>
      <c r="I50" s="94">
        <v>0</v>
      </c>
      <c r="J50" s="22"/>
      <c r="K50" s="22"/>
      <c r="L50" s="22"/>
    </row>
    <row r="51" spans="1:12" ht="15" customHeight="1">
      <c r="A51" s="107"/>
      <c r="B51" s="7" t="s">
        <v>26</v>
      </c>
      <c r="C51" s="95">
        <v>790</v>
      </c>
      <c r="D51" s="95">
        <v>770</v>
      </c>
      <c r="E51" s="95">
        <v>1012</v>
      </c>
      <c r="F51" s="95">
        <v>237</v>
      </c>
      <c r="G51" s="95">
        <v>367</v>
      </c>
      <c r="H51" s="95">
        <v>52</v>
      </c>
      <c r="I51" s="95">
        <v>0</v>
      </c>
      <c r="J51" s="22"/>
      <c r="K51" s="22"/>
      <c r="L51" s="22"/>
    </row>
    <row r="52" spans="1:12" ht="15" customHeight="1">
      <c r="A52" s="107"/>
      <c r="B52" s="7" t="s">
        <v>81</v>
      </c>
      <c r="C52" s="95">
        <v>668</v>
      </c>
      <c r="D52" s="95">
        <v>0</v>
      </c>
      <c r="E52" s="95">
        <v>0</v>
      </c>
      <c r="F52" s="95">
        <v>0</v>
      </c>
      <c r="G52" s="95">
        <v>0</v>
      </c>
      <c r="H52" s="95">
        <v>0</v>
      </c>
      <c r="I52" s="95">
        <v>0</v>
      </c>
      <c r="J52" s="22"/>
      <c r="K52" s="22"/>
      <c r="L52" s="22"/>
    </row>
    <row r="53" spans="1:12" ht="15" customHeight="1">
      <c r="A53" s="107"/>
      <c r="B53" s="7" t="s">
        <v>27</v>
      </c>
      <c r="C53" s="95">
        <v>2424</v>
      </c>
      <c r="D53" s="95">
        <v>2917</v>
      </c>
      <c r="E53" s="95">
        <v>0</v>
      </c>
      <c r="F53" s="95">
        <v>0</v>
      </c>
      <c r="G53" s="95">
        <v>0</v>
      </c>
      <c r="H53" s="95">
        <v>18</v>
      </c>
      <c r="I53" s="95">
        <v>201</v>
      </c>
      <c r="J53" s="22"/>
      <c r="K53" s="22"/>
      <c r="L53" s="22"/>
    </row>
    <row r="54" spans="1:12" ht="15" customHeight="1">
      <c r="A54" s="108"/>
      <c r="B54" s="45" t="s">
        <v>62</v>
      </c>
      <c r="C54" s="96">
        <v>0</v>
      </c>
      <c r="D54" s="96">
        <v>179</v>
      </c>
      <c r="E54" s="96">
        <v>0</v>
      </c>
      <c r="F54" s="96">
        <v>0</v>
      </c>
      <c r="G54" s="96">
        <v>0</v>
      </c>
      <c r="H54" s="96">
        <v>0</v>
      </c>
      <c r="I54" s="96">
        <v>0</v>
      </c>
      <c r="J54" s="22"/>
      <c r="K54" s="22"/>
      <c r="L54" s="22"/>
    </row>
    <row r="55" spans="1:12" ht="15" customHeight="1">
      <c r="A55" s="49" t="s">
        <v>28</v>
      </c>
      <c r="B55" s="50" t="s">
        <v>29</v>
      </c>
      <c r="C55" s="98">
        <v>1611</v>
      </c>
      <c r="D55" s="98">
        <v>1337</v>
      </c>
      <c r="E55" s="98">
        <v>556</v>
      </c>
      <c r="F55" s="98">
        <v>0</v>
      </c>
      <c r="G55" s="98">
        <v>0</v>
      </c>
      <c r="H55" s="98">
        <v>73</v>
      </c>
      <c r="I55" s="98">
        <v>0</v>
      </c>
      <c r="J55" s="22"/>
      <c r="K55" s="22"/>
      <c r="L55" s="22"/>
    </row>
    <row r="56" spans="1:12" ht="15" customHeight="1">
      <c r="A56" s="49" t="s">
        <v>30</v>
      </c>
      <c r="B56" s="50" t="s">
        <v>75</v>
      </c>
      <c r="C56" s="98">
        <v>2488</v>
      </c>
      <c r="D56" s="98">
        <v>1588</v>
      </c>
      <c r="E56" s="98">
        <v>0</v>
      </c>
      <c r="F56" s="98">
        <v>0</v>
      </c>
      <c r="G56" s="98">
        <v>0</v>
      </c>
      <c r="H56" s="98">
        <v>30</v>
      </c>
      <c r="I56" s="98">
        <v>0</v>
      </c>
      <c r="J56" s="22"/>
      <c r="K56" s="22"/>
      <c r="L56" s="22"/>
    </row>
    <row r="57" spans="1:12" ht="15" customHeight="1">
      <c r="A57" s="109" t="s">
        <v>31</v>
      </c>
      <c r="B57" s="48" t="s">
        <v>32</v>
      </c>
      <c r="C57" s="94">
        <v>0</v>
      </c>
      <c r="D57" s="94">
        <v>0</v>
      </c>
      <c r="E57" s="94">
        <v>417</v>
      </c>
      <c r="F57" s="94">
        <v>0</v>
      </c>
      <c r="G57" s="94">
        <v>0</v>
      </c>
      <c r="H57" s="94">
        <v>76</v>
      </c>
      <c r="I57" s="94">
        <v>0</v>
      </c>
      <c r="J57" s="22"/>
      <c r="K57" s="22"/>
      <c r="L57" s="22"/>
    </row>
    <row r="58" spans="1:12" ht="15" customHeight="1">
      <c r="A58" s="110"/>
      <c r="B58" s="45" t="s">
        <v>33</v>
      </c>
      <c r="C58" s="96">
        <v>1199</v>
      </c>
      <c r="D58" s="96">
        <v>1257</v>
      </c>
      <c r="E58" s="96">
        <v>0</v>
      </c>
      <c r="F58" s="96">
        <v>0</v>
      </c>
      <c r="G58" s="96">
        <v>0</v>
      </c>
      <c r="H58" s="96">
        <v>43</v>
      </c>
      <c r="I58" s="96">
        <v>0</v>
      </c>
      <c r="J58" s="22"/>
      <c r="K58" s="22"/>
      <c r="L58" s="22"/>
    </row>
    <row r="59" spans="1:12" ht="15" customHeight="1">
      <c r="A59" s="49" t="s">
        <v>34</v>
      </c>
      <c r="B59" s="7" t="s">
        <v>35</v>
      </c>
      <c r="C59" s="95">
        <v>7155</v>
      </c>
      <c r="D59" s="95">
        <v>7977</v>
      </c>
      <c r="E59" s="95">
        <v>0</v>
      </c>
      <c r="F59" s="95">
        <v>0</v>
      </c>
      <c r="G59" s="95">
        <v>0</v>
      </c>
      <c r="H59" s="95">
        <v>166</v>
      </c>
      <c r="I59" s="95">
        <v>0</v>
      </c>
      <c r="J59" s="22"/>
      <c r="K59" s="22"/>
      <c r="L59" s="22"/>
    </row>
    <row r="60" spans="1:12" ht="15" customHeight="1">
      <c r="A60" s="33" t="s">
        <v>0</v>
      </c>
      <c r="B60" s="41"/>
      <c r="C60" s="99">
        <v>73978</v>
      </c>
      <c r="D60" s="99">
        <v>86040</v>
      </c>
      <c r="E60" s="99">
        <v>19316</v>
      </c>
      <c r="F60" s="99">
        <v>3247</v>
      </c>
      <c r="G60" s="99">
        <v>2785</v>
      </c>
      <c r="H60" s="99">
        <v>3223</v>
      </c>
      <c r="I60" s="99">
        <v>1342</v>
      </c>
      <c r="J60" s="22"/>
      <c r="K60" s="22"/>
      <c r="L60" s="22"/>
    </row>
    <row r="61" spans="1:12" ht="15" customHeight="1">
      <c r="A61" s="7" t="s">
        <v>92</v>
      </c>
      <c r="C61" s="95">
        <v>75549</v>
      </c>
      <c r="D61" s="95">
        <v>90028</v>
      </c>
      <c r="E61" s="95">
        <v>19193</v>
      </c>
      <c r="F61" s="95">
        <v>3176</v>
      </c>
      <c r="G61" s="95">
        <v>2789</v>
      </c>
      <c r="H61" s="95">
        <v>3132</v>
      </c>
      <c r="I61" s="95">
        <v>1429</v>
      </c>
      <c r="J61" s="22"/>
      <c r="K61" s="22"/>
      <c r="L61" s="22"/>
    </row>
    <row r="62" spans="1:12" ht="15" customHeight="1">
      <c r="A62" s="3" t="s">
        <v>91</v>
      </c>
      <c r="C62" s="100">
        <f>IF(ISERROR((C60-C61)/C61),".",(C60-C61)/C61)</f>
        <v>-2.0794451283273108E-2</v>
      </c>
      <c r="D62" s="100">
        <f t="shared" ref="D62:I62" si="0">IF(ISERROR((D60-D61)/D61),".",(D60-D61)/D61)</f>
        <v>-4.4297329719642779E-2</v>
      </c>
      <c r="E62" s="100">
        <f t="shared" si="0"/>
        <v>6.4085864638149326E-3</v>
      </c>
      <c r="F62" s="100">
        <f t="shared" si="0"/>
        <v>2.2355163727959697E-2</v>
      </c>
      <c r="G62" s="100">
        <f t="shared" si="0"/>
        <v>-1.4342058085335247E-3</v>
      </c>
      <c r="H62" s="100">
        <f t="shared" si="0"/>
        <v>2.905491698595147E-2</v>
      </c>
      <c r="I62" s="100">
        <f t="shared" si="0"/>
        <v>-6.0881735479356193E-2</v>
      </c>
    </row>
    <row r="64" spans="1:12" ht="15" customHeight="1">
      <c r="A64" s="3" t="s">
        <v>45</v>
      </c>
    </row>
    <row r="65" spans="1:1" ht="15" customHeight="1">
      <c r="A65" s="3" t="s">
        <v>47</v>
      </c>
    </row>
    <row r="66" spans="1:1" ht="15" customHeight="1">
      <c r="A66" s="3" t="s">
        <v>46</v>
      </c>
    </row>
    <row r="67" spans="1:1" ht="15" customHeight="1">
      <c r="A67" s="3" t="s">
        <v>54</v>
      </c>
    </row>
    <row r="68" spans="1:1" ht="15" customHeight="1">
      <c r="A68" s="3" t="s">
        <v>48</v>
      </c>
    </row>
    <row r="69" spans="1:1" ht="15" customHeight="1">
      <c r="A69" s="3" t="s">
        <v>49</v>
      </c>
    </row>
    <row r="70" spans="1:1" ht="15" customHeight="1">
      <c r="A70" s="3" t="s">
        <v>83</v>
      </c>
    </row>
    <row r="71" spans="1:1" ht="15" customHeight="1">
      <c r="A71" s="11" t="s">
        <v>87</v>
      </c>
    </row>
    <row r="72" spans="1:1" ht="15" customHeight="1">
      <c r="A72" s="11" t="s">
        <v>90</v>
      </c>
    </row>
    <row r="73" spans="1:1" ht="15" customHeight="1">
      <c r="A73" s="5" t="s">
        <v>151</v>
      </c>
    </row>
    <row r="74" spans="1:1" ht="15" customHeight="1">
      <c r="A74" s="3" t="s">
        <v>149</v>
      </c>
    </row>
  </sheetData>
  <mergeCells count="9">
    <mergeCell ref="A4:A7"/>
    <mergeCell ref="A57:A58"/>
    <mergeCell ref="A8:A10"/>
    <mergeCell ref="A11:A13"/>
    <mergeCell ref="A27:A35"/>
    <mergeCell ref="A36:A44"/>
    <mergeCell ref="A45:A49"/>
    <mergeCell ref="A50:A54"/>
    <mergeCell ref="A15:A26"/>
  </mergeCells>
  <hyperlinks>
    <hyperlink ref="A1" location="Contents!A1" display="&lt; Back to Contents &gt;" xr:uid="{00000000-0004-0000-03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I74"/>
  <sheetViews>
    <sheetView showGridLines="0" zoomScaleNormal="100" workbookViewId="0">
      <pane xSplit="2" ySplit="3" topLeftCell="C42" activePane="bottomRight" state="frozen"/>
      <selection pane="topRight" activeCell="C1" sqref="C1"/>
      <selection pane="bottomLeft" activeCell="A4" sqref="A4"/>
      <selection pane="bottomRight" activeCell="A60" sqref="A60"/>
    </sheetView>
  </sheetViews>
  <sheetFormatPr defaultColWidth="9.08984375" defaultRowHeight="15" customHeight="1"/>
  <cols>
    <col min="1" max="1" width="15.90625" style="3" customWidth="1"/>
    <col min="2" max="2" width="64.90625" style="3" customWidth="1"/>
    <col min="3" max="9" width="17.90625" style="91" customWidth="1"/>
    <col min="10" max="16384" width="9.08984375" style="3"/>
  </cols>
  <sheetData>
    <row r="1" spans="1:9" ht="15" customHeight="1">
      <c r="A1" s="6" t="s">
        <v>42</v>
      </c>
    </row>
    <row r="2" spans="1:9" s="20" customFormat="1" ht="30" customHeight="1">
      <c r="A2" s="19" t="s">
        <v>155</v>
      </c>
      <c r="C2" s="92"/>
      <c r="D2" s="92"/>
      <c r="E2" s="92"/>
      <c r="F2" s="92"/>
      <c r="G2" s="92"/>
      <c r="H2" s="92"/>
      <c r="I2" s="92"/>
    </row>
    <row r="3" spans="1:9" ht="15" customHeight="1">
      <c r="A3" s="17"/>
      <c r="B3" s="17"/>
      <c r="C3" s="93" t="s">
        <v>55</v>
      </c>
      <c r="D3" s="93" t="s">
        <v>56</v>
      </c>
      <c r="E3" s="93" t="s">
        <v>57</v>
      </c>
      <c r="F3" s="93" t="s">
        <v>58</v>
      </c>
      <c r="G3" s="93" t="s">
        <v>59</v>
      </c>
      <c r="H3" s="93" t="s">
        <v>60</v>
      </c>
      <c r="I3" s="93" t="s">
        <v>82</v>
      </c>
    </row>
    <row r="4" spans="1:9" ht="15" customHeight="1">
      <c r="A4" s="111" t="s">
        <v>84</v>
      </c>
      <c r="B4" s="17" t="s">
        <v>36</v>
      </c>
      <c r="C4" s="94">
        <v>28369</v>
      </c>
      <c r="D4" s="94">
        <v>31239</v>
      </c>
      <c r="E4" s="94">
        <v>13300</v>
      </c>
      <c r="F4" s="94">
        <v>2160</v>
      </c>
      <c r="G4" s="94">
        <v>1447</v>
      </c>
      <c r="H4" s="94">
        <v>1903</v>
      </c>
      <c r="I4" s="94">
        <v>815</v>
      </c>
    </row>
    <row r="5" spans="1:9" ht="15" customHeight="1">
      <c r="A5" s="112"/>
      <c r="B5" s="3" t="s">
        <v>37</v>
      </c>
      <c r="C5" s="95">
        <v>5878</v>
      </c>
      <c r="D5" s="95">
        <v>29071</v>
      </c>
      <c r="E5" s="95">
        <v>246</v>
      </c>
      <c r="F5" s="95">
        <v>66</v>
      </c>
      <c r="G5" s="95" t="s">
        <v>94</v>
      </c>
      <c r="H5" s="95">
        <v>419</v>
      </c>
      <c r="I5" s="95">
        <v>100</v>
      </c>
    </row>
    <row r="6" spans="1:9" ht="15" customHeight="1">
      <c r="A6" s="112"/>
      <c r="B6" s="3" t="s">
        <v>38</v>
      </c>
      <c r="C6" s="95">
        <v>25263</v>
      </c>
      <c r="D6" s="95">
        <v>20524</v>
      </c>
      <c r="E6" s="95">
        <v>1900</v>
      </c>
      <c r="F6" s="95">
        <v>107</v>
      </c>
      <c r="G6" s="95" t="s">
        <v>93</v>
      </c>
      <c r="H6" s="95">
        <v>719</v>
      </c>
      <c r="I6" s="95">
        <v>211</v>
      </c>
    </row>
    <row r="7" spans="1:9" ht="15" customHeight="1">
      <c r="A7" s="113"/>
      <c r="B7" s="43" t="s">
        <v>0</v>
      </c>
      <c r="C7" s="96">
        <v>59510</v>
      </c>
      <c r="D7" s="96">
        <v>80834</v>
      </c>
      <c r="E7" s="96">
        <v>15446</v>
      </c>
      <c r="F7" s="96">
        <v>2333</v>
      </c>
      <c r="G7" s="96">
        <v>2001</v>
      </c>
      <c r="H7" s="96">
        <v>3041</v>
      </c>
      <c r="I7" s="96">
        <v>1126</v>
      </c>
    </row>
    <row r="8" spans="1:9" ht="15" customHeight="1">
      <c r="A8" s="111" t="s">
        <v>43</v>
      </c>
      <c r="B8" s="17" t="s">
        <v>39</v>
      </c>
      <c r="C8" s="94">
        <v>44718</v>
      </c>
      <c r="D8" s="94">
        <v>56478</v>
      </c>
      <c r="E8" s="94">
        <v>15347</v>
      </c>
      <c r="F8" s="94">
        <v>2130</v>
      </c>
      <c r="G8" s="94">
        <v>1943</v>
      </c>
      <c r="H8" s="94">
        <v>2116</v>
      </c>
      <c r="I8" s="94">
        <v>791</v>
      </c>
    </row>
    <row r="9" spans="1:9" ht="15" customHeight="1">
      <c r="A9" s="112"/>
      <c r="B9" s="3" t="s">
        <v>40</v>
      </c>
      <c r="C9" s="95">
        <v>14792</v>
      </c>
      <c r="D9" s="95">
        <v>24356</v>
      </c>
      <c r="E9" s="95">
        <v>99</v>
      </c>
      <c r="F9" s="95">
        <v>203</v>
      </c>
      <c r="G9" s="95">
        <v>58</v>
      </c>
      <c r="H9" s="95">
        <v>925</v>
      </c>
      <c r="I9" s="95">
        <v>335</v>
      </c>
    </row>
    <row r="10" spans="1:9" ht="15" customHeight="1">
      <c r="A10" s="113"/>
      <c r="B10" s="43" t="s">
        <v>0</v>
      </c>
      <c r="C10" s="96">
        <v>59510</v>
      </c>
      <c r="D10" s="96">
        <v>80834</v>
      </c>
      <c r="E10" s="96">
        <v>15446</v>
      </c>
      <c r="F10" s="96">
        <v>2333</v>
      </c>
      <c r="G10" s="96">
        <v>2001</v>
      </c>
      <c r="H10" s="96">
        <v>3041</v>
      </c>
      <c r="I10" s="96">
        <v>1126</v>
      </c>
    </row>
    <row r="11" spans="1:9" ht="15" customHeight="1">
      <c r="A11" s="114" t="s">
        <v>66</v>
      </c>
      <c r="B11" s="17" t="s">
        <v>88</v>
      </c>
      <c r="C11" s="94">
        <v>1034</v>
      </c>
      <c r="D11" s="94">
        <v>16169</v>
      </c>
      <c r="E11" s="94">
        <v>7996</v>
      </c>
      <c r="F11" s="94">
        <v>613</v>
      </c>
      <c r="G11" s="94">
        <v>806</v>
      </c>
      <c r="H11" s="94">
        <v>2753</v>
      </c>
      <c r="I11" s="94">
        <v>78</v>
      </c>
    </row>
    <row r="12" spans="1:9" ht="15" customHeight="1">
      <c r="A12" s="115"/>
      <c r="B12" s="3" t="s">
        <v>89</v>
      </c>
      <c r="C12" s="95">
        <v>58476</v>
      </c>
      <c r="D12" s="95">
        <v>64665</v>
      </c>
      <c r="E12" s="95">
        <v>7450</v>
      </c>
      <c r="F12" s="95">
        <v>1720</v>
      </c>
      <c r="G12" s="95">
        <v>1195</v>
      </c>
      <c r="H12" s="95">
        <v>288</v>
      </c>
      <c r="I12" s="95">
        <v>1048</v>
      </c>
    </row>
    <row r="13" spans="1:9" ht="15" customHeight="1">
      <c r="A13" s="116"/>
      <c r="B13" s="43" t="s">
        <v>0</v>
      </c>
      <c r="C13" s="96">
        <v>59510</v>
      </c>
      <c r="D13" s="96">
        <v>80834</v>
      </c>
      <c r="E13" s="96">
        <v>15446</v>
      </c>
      <c r="F13" s="96">
        <v>2333</v>
      </c>
      <c r="G13" s="96">
        <v>2001</v>
      </c>
      <c r="H13" s="96">
        <v>3041</v>
      </c>
      <c r="I13" s="96">
        <v>1126</v>
      </c>
    </row>
    <row r="14" spans="1:9" ht="15" customHeight="1">
      <c r="A14" s="51" t="s">
        <v>79</v>
      </c>
      <c r="B14" s="46" t="s">
        <v>80</v>
      </c>
      <c r="C14" s="103"/>
      <c r="D14" s="103"/>
      <c r="E14" s="103"/>
      <c r="F14" s="103"/>
      <c r="G14" s="103"/>
      <c r="H14" s="103"/>
      <c r="I14" s="97"/>
    </row>
    <row r="15" spans="1:9" ht="15" customHeight="1">
      <c r="A15" s="114" t="s">
        <v>1</v>
      </c>
      <c r="B15" s="13" t="s">
        <v>150</v>
      </c>
      <c r="C15" s="94">
        <v>311</v>
      </c>
      <c r="D15" s="94">
        <v>292</v>
      </c>
      <c r="E15" s="94">
        <v>0</v>
      </c>
      <c r="F15" s="94">
        <v>0</v>
      </c>
      <c r="G15" s="94">
        <v>0</v>
      </c>
      <c r="H15" s="94">
        <v>0</v>
      </c>
      <c r="I15" s="94">
        <v>0</v>
      </c>
    </row>
    <row r="16" spans="1:9" ht="15" customHeight="1">
      <c r="A16" s="115"/>
      <c r="B16" s="7" t="s">
        <v>2</v>
      </c>
      <c r="C16" s="95">
        <v>2661</v>
      </c>
      <c r="D16" s="95">
        <v>4021</v>
      </c>
      <c r="E16" s="95">
        <v>115</v>
      </c>
      <c r="F16" s="95">
        <v>374</v>
      </c>
      <c r="G16" s="95">
        <v>184</v>
      </c>
      <c r="H16" s="95">
        <v>96</v>
      </c>
      <c r="I16" s="95">
        <v>0</v>
      </c>
    </row>
    <row r="17" spans="1:9" ht="15" customHeight="1">
      <c r="A17" s="115"/>
      <c r="B17" s="7" t="s">
        <v>3</v>
      </c>
      <c r="C17" s="95">
        <v>0</v>
      </c>
      <c r="D17" s="95">
        <v>2674</v>
      </c>
      <c r="E17" s="95">
        <v>230</v>
      </c>
      <c r="F17" s="95">
        <v>0</v>
      </c>
      <c r="G17" s="95">
        <v>0</v>
      </c>
      <c r="H17" s="95">
        <v>147</v>
      </c>
      <c r="I17" s="95">
        <v>0</v>
      </c>
    </row>
    <row r="18" spans="1:9" ht="15" customHeight="1">
      <c r="A18" s="115"/>
      <c r="B18" s="7" t="s">
        <v>4</v>
      </c>
      <c r="C18" s="95">
        <v>1269</v>
      </c>
      <c r="D18" s="95">
        <v>2283</v>
      </c>
      <c r="E18" s="95">
        <v>0</v>
      </c>
      <c r="F18" s="95">
        <v>0</v>
      </c>
      <c r="G18" s="95">
        <v>0</v>
      </c>
      <c r="H18" s="95">
        <v>0</v>
      </c>
      <c r="I18" s="95">
        <v>0</v>
      </c>
    </row>
    <row r="19" spans="1:9" ht="15" customHeight="1">
      <c r="A19" s="115"/>
      <c r="B19" s="7" t="s">
        <v>63</v>
      </c>
      <c r="C19" s="95">
        <v>623</v>
      </c>
      <c r="D19" s="95">
        <v>2834</v>
      </c>
      <c r="E19" s="95">
        <v>321</v>
      </c>
      <c r="F19" s="95">
        <v>0</v>
      </c>
      <c r="G19" s="95">
        <v>0</v>
      </c>
      <c r="H19" s="95">
        <v>62</v>
      </c>
      <c r="I19" s="95">
        <v>0</v>
      </c>
    </row>
    <row r="20" spans="1:9" ht="15" customHeight="1">
      <c r="A20" s="115"/>
      <c r="B20" s="7" t="s">
        <v>64</v>
      </c>
      <c r="C20" s="95">
        <v>1503</v>
      </c>
      <c r="D20" s="95">
        <v>3215</v>
      </c>
      <c r="E20" s="95">
        <v>529</v>
      </c>
      <c r="F20" s="95">
        <v>0</v>
      </c>
      <c r="G20" s="95">
        <v>0</v>
      </c>
      <c r="H20" s="95">
        <v>83</v>
      </c>
      <c r="I20" s="95">
        <v>0</v>
      </c>
    </row>
    <row r="21" spans="1:9" ht="15" customHeight="1">
      <c r="A21" s="115"/>
      <c r="B21" s="7" t="s">
        <v>70</v>
      </c>
      <c r="C21" s="95">
        <v>901</v>
      </c>
      <c r="D21" s="95">
        <v>1506</v>
      </c>
      <c r="E21" s="95">
        <v>953</v>
      </c>
      <c r="F21" s="95">
        <v>287</v>
      </c>
      <c r="G21" s="95">
        <v>327</v>
      </c>
      <c r="H21" s="95">
        <v>35</v>
      </c>
      <c r="I21" s="95">
        <v>0</v>
      </c>
    </row>
    <row r="22" spans="1:9" ht="15" customHeight="1">
      <c r="A22" s="115"/>
      <c r="B22" s="7" t="s">
        <v>71</v>
      </c>
      <c r="C22" s="95">
        <v>0</v>
      </c>
      <c r="D22" s="95">
        <v>1081</v>
      </c>
      <c r="E22" s="95">
        <v>1215</v>
      </c>
      <c r="F22" s="95">
        <v>0</v>
      </c>
      <c r="G22" s="95">
        <v>0</v>
      </c>
      <c r="H22" s="95">
        <v>39</v>
      </c>
      <c r="I22" s="95">
        <v>146</v>
      </c>
    </row>
    <row r="23" spans="1:9" ht="15" customHeight="1">
      <c r="A23" s="115"/>
      <c r="B23" s="7" t="s">
        <v>77</v>
      </c>
      <c r="C23" s="95">
        <v>1734</v>
      </c>
      <c r="D23" s="95">
        <v>107</v>
      </c>
      <c r="E23" s="95">
        <v>0</v>
      </c>
      <c r="F23" s="95">
        <v>0</v>
      </c>
      <c r="G23" s="95">
        <v>0</v>
      </c>
      <c r="H23" s="95">
        <v>0</v>
      </c>
      <c r="I23" s="95">
        <v>0</v>
      </c>
    </row>
    <row r="24" spans="1:9" ht="15" customHeight="1">
      <c r="A24" s="115"/>
      <c r="B24" s="7" t="s">
        <v>72</v>
      </c>
      <c r="C24" s="95">
        <v>1388</v>
      </c>
      <c r="D24" s="95">
        <v>1522</v>
      </c>
      <c r="E24" s="95">
        <v>283</v>
      </c>
      <c r="F24" s="95">
        <v>0</v>
      </c>
      <c r="G24" s="95">
        <v>0</v>
      </c>
      <c r="H24" s="95">
        <v>32</v>
      </c>
      <c r="I24" s="95">
        <v>0</v>
      </c>
    </row>
    <row r="25" spans="1:9" ht="15" customHeight="1">
      <c r="A25" s="115"/>
      <c r="B25" s="7" t="s">
        <v>68</v>
      </c>
      <c r="C25" s="95">
        <v>3302</v>
      </c>
      <c r="D25" s="95">
        <v>1786</v>
      </c>
      <c r="E25" s="95">
        <v>522</v>
      </c>
      <c r="F25" s="95">
        <v>0</v>
      </c>
      <c r="G25" s="95">
        <v>0</v>
      </c>
      <c r="H25" s="95">
        <v>97</v>
      </c>
      <c r="I25" s="95">
        <v>0</v>
      </c>
    </row>
    <row r="26" spans="1:9" ht="15" customHeight="1">
      <c r="A26" s="116"/>
      <c r="B26" s="45" t="s">
        <v>61</v>
      </c>
      <c r="C26" s="96">
        <v>0</v>
      </c>
      <c r="D26" s="96">
        <v>370</v>
      </c>
      <c r="E26" s="96">
        <v>0</v>
      </c>
      <c r="F26" s="96">
        <v>0</v>
      </c>
      <c r="G26" s="96">
        <v>0</v>
      </c>
      <c r="H26" s="96">
        <v>0</v>
      </c>
      <c r="I26" s="96">
        <v>0</v>
      </c>
    </row>
    <row r="27" spans="1:9" ht="15" customHeight="1">
      <c r="A27" s="106" t="s">
        <v>5</v>
      </c>
      <c r="B27" s="48" t="s">
        <v>44</v>
      </c>
      <c r="C27" s="94">
        <v>1820</v>
      </c>
      <c r="D27" s="94">
        <v>4006</v>
      </c>
      <c r="E27" s="94">
        <v>496</v>
      </c>
      <c r="F27" s="94">
        <v>0</v>
      </c>
      <c r="G27" s="94">
        <v>0</v>
      </c>
      <c r="H27" s="94">
        <v>83</v>
      </c>
      <c r="I27" s="94">
        <v>0</v>
      </c>
    </row>
    <row r="28" spans="1:9" ht="15" customHeight="1">
      <c r="A28" s="107"/>
      <c r="B28" s="7" t="s">
        <v>85</v>
      </c>
      <c r="C28" s="95">
        <v>1911</v>
      </c>
      <c r="D28" s="95">
        <v>693</v>
      </c>
      <c r="E28" s="95">
        <v>0</v>
      </c>
      <c r="F28" s="95">
        <v>0</v>
      </c>
      <c r="G28" s="95">
        <v>0</v>
      </c>
      <c r="H28" s="95">
        <v>71</v>
      </c>
      <c r="I28" s="95">
        <v>0</v>
      </c>
    </row>
    <row r="29" spans="1:9" ht="15" customHeight="1">
      <c r="A29" s="107"/>
      <c r="B29" s="7" t="s">
        <v>6</v>
      </c>
      <c r="C29" s="95">
        <v>2464</v>
      </c>
      <c r="D29" s="95">
        <v>1934</v>
      </c>
      <c r="E29" s="95">
        <v>0</v>
      </c>
      <c r="F29" s="95">
        <v>0</v>
      </c>
      <c r="G29" s="95">
        <v>260</v>
      </c>
      <c r="H29" s="95">
        <v>58</v>
      </c>
      <c r="I29" s="95">
        <v>0</v>
      </c>
    </row>
    <row r="30" spans="1:9" ht="15" customHeight="1">
      <c r="A30" s="107"/>
      <c r="B30" s="7" t="s">
        <v>7</v>
      </c>
      <c r="C30" s="95">
        <v>1402</v>
      </c>
      <c r="D30" s="95">
        <v>1979</v>
      </c>
      <c r="E30" s="95">
        <v>1474</v>
      </c>
      <c r="F30" s="95">
        <v>0</v>
      </c>
      <c r="G30" s="95">
        <v>0</v>
      </c>
      <c r="H30" s="95">
        <v>293</v>
      </c>
      <c r="I30" s="95">
        <v>0</v>
      </c>
    </row>
    <row r="31" spans="1:9" ht="15" customHeight="1">
      <c r="A31" s="107"/>
      <c r="B31" s="7" t="s">
        <v>8</v>
      </c>
      <c r="C31" s="95">
        <v>571</v>
      </c>
      <c r="D31" s="95">
        <v>388</v>
      </c>
      <c r="E31" s="95">
        <v>0</v>
      </c>
      <c r="F31" s="95">
        <v>0</v>
      </c>
      <c r="G31" s="95">
        <v>0</v>
      </c>
      <c r="H31" s="95">
        <v>22</v>
      </c>
      <c r="I31" s="95">
        <v>321</v>
      </c>
    </row>
    <row r="32" spans="1:9" ht="15" customHeight="1">
      <c r="A32" s="107"/>
      <c r="B32" s="7" t="s">
        <v>9</v>
      </c>
      <c r="C32" s="95">
        <v>394</v>
      </c>
      <c r="D32" s="95">
        <v>5840</v>
      </c>
      <c r="E32" s="95">
        <v>0</v>
      </c>
      <c r="F32" s="95">
        <v>0</v>
      </c>
      <c r="G32" s="95">
        <v>0</v>
      </c>
      <c r="H32" s="95">
        <v>109</v>
      </c>
      <c r="I32" s="95">
        <v>202</v>
      </c>
    </row>
    <row r="33" spans="1:9" ht="15" customHeight="1">
      <c r="A33" s="107"/>
      <c r="B33" s="7" t="s">
        <v>10</v>
      </c>
      <c r="C33" s="95">
        <v>232</v>
      </c>
      <c r="D33" s="95">
        <v>963</v>
      </c>
      <c r="E33" s="95">
        <v>1149</v>
      </c>
      <c r="F33" s="95">
        <v>292</v>
      </c>
      <c r="G33" s="95">
        <v>227</v>
      </c>
      <c r="H33" s="95">
        <v>133</v>
      </c>
      <c r="I33" s="95">
        <v>0</v>
      </c>
    </row>
    <row r="34" spans="1:9" ht="15" customHeight="1">
      <c r="A34" s="107"/>
      <c r="B34" s="7" t="s">
        <v>11</v>
      </c>
      <c r="C34" s="95">
        <v>1150</v>
      </c>
      <c r="D34" s="95">
        <v>1470</v>
      </c>
      <c r="E34" s="95">
        <v>0</v>
      </c>
      <c r="F34" s="95">
        <v>0</v>
      </c>
      <c r="G34" s="95">
        <v>0</v>
      </c>
      <c r="H34" s="95">
        <v>119</v>
      </c>
      <c r="I34" s="95">
        <v>0</v>
      </c>
    </row>
    <row r="35" spans="1:9" ht="15" customHeight="1">
      <c r="A35" s="108"/>
      <c r="B35" s="45" t="s">
        <v>61</v>
      </c>
      <c r="C35" s="96">
        <v>334</v>
      </c>
      <c r="D35" s="96">
        <v>37</v>
      </c>
      <c r="E35" s="96">
        <v>0</v>
      </c>
      <c r="F35" s="96">
        <v>0</v>
      </c>
      <c r="G35" s="96">
        <v>0</v>
      </c>
      <c r="H35" s="96">
        <v>253</v>
      </c>
      <c r="I35" s="96">
        <v>0</v>
      </c>
    </row>
    <row r="36" spans="1:9" ht="15" customHeight="1">
      <c r="A36" s="106" t="s">
        <v>12</v>
      </c>
      <c r="B36" s="48" t="s">
        <v>13</v>
      </c>
      <c r="C36" s="94">
        <v>0</v>
      </c>
      <c r="D36" s="94">
        <v>0</v>
      </c>
      <c r="E36" s="94">
        <v>925</v>
      </c>
      <c r="F36" s="94">
        <v>0</v>
      </c>
      <c r="G36" s="94">
        <v>0</v>
      </c>
      <c r="H36" s="94">
        <v>0</v>
      </c>
      <c r="I36" s="94">
        <v>0</v>
      </c>
    </row>
    <row r="37" spans="1:9" ht="15" customHeight="1">
      <c r="A37" s="107"/>
      <c r="B37" s="7" t="s">
        <v>69</v>
      </c>
      <c r="C37" s="95">
        <v>2695</v>
      </c>
      <c r="D37" s="95">
        <v>1841</v>
      </c>
      <c r="E37" s="95">
        <v>0</v>
      </c>
      <c r="F37" s="95">
        <v>0</v>
      </c>
      <c r="G37" s="95">
        <v>0</v>
      </c>
      <c r="H37" s="95">
        <v>22</v>
      </c>
      <c r="I37" s="95">
        <v>194</v>
      </c>
    </row>
    <row r="38" spans="1:9" ht="15" customHeight="1">
      <c r="A38" s="107"/>
      <c r="B38" s="7" t="s">
        <v>14</v>
      </c>
      <c r="C38" s="95">
        <v>2183</v>
      </c>
      <c r="D38" s="95">
        <v>2993</v>
      </c>
      <c r="E38" s="95">
        <v>776</v>
      </c>
      <c r="F38" s="95">
        <v>0</v>
      </c>
      <c r="G38" s="95">
        <v>157</v>
      </c>
      <c r="H38" s="95">
        <v>57</v>
      </c>
      <c r="I38" s="95">
        <v>12</v>
      </c>
    </row>
    <row r="39" spans="1:9" ht="15" customHeight="1">
      <c r="A39" s="107"/>
      <c r="B39" s="7" t="s">
        <v>15</v>
      </c>
      <c r="C39" s="95">
        <v>1341</v>
      </c>
      <c r="D39" s="95">
        <v>812</v>
      </c>
      <c r="E39" s="95">
        <v>1010</v>
      </c>
      <c r="F39" s="95">
        <v>455</v>
      </c>
      <c r="G39" s="95">
        <v>368</v>
      </c>
      <c r="H39" s="95">
        <v>31</v>
      </c>
      <c r="I39" s="95">
        <v>0</v>
      </c>
    </row>
    <row r="40" spans="1:9" ht="15" customHeight="1">
      <c r="A40" s="107"/>
      <c r="B40" s="7" t="s">
        <v>16</v>
      </c>
      <c r="C40" s="95">
        <v>2001</v>
      </c>
      <c r="D40" s="95">
        <v>2578</v>
      </c>
      <c r="E40" s="95">
        <v>0</v>
      </c>
      <c r="F40" s="95">
        <v>0</v>
      </c>
      <c r="G40" s="95">
        <v>0</v>
      </c>
      <c r="H40" s="95">
        <v>79</v>
      </c>
      <c r="I40" s="95">
        <v>0</v>
      </c>
    </row>
    <row r="41" spans="1:9" ht="15" customHeight="1">
      <c r="A41" s="107"/>
      <c r="B41" s="7" t="s">
        <v>17</v>
      </c>
      <c r="C41" s="95">
        <v>924</v>
      </c>
      <c r="D41" s="95">
        <v>1209</v>
      </c>
      <c r="E41" s="95">
        <v>1107</v>
      </c>
      <c r="F41" s="95">
        <v>447</v>
      </c>
      <c r="G41" s="95">
        <v>164</v>
      </c>
      <c r="H41" s="95">
        <v>104</v>
      </c>
      <c r="I41" s="95">
        <v>0</v>
      </c>
    </row>
    <row r="42" spans="1:9" ht="15" customHeight="1">
      <c r="A42" s="107"/>
      <c r="B42" s="7" t="s">
        <v>18</v>
      </c>
      <c r="C42" s="95">
        <v>2447</v>
      </c>
      <c r="D42" s="95">
        <v>1893</v>
      </c>
      <c r="E42" s="95">
        <v>0</v>
      </c>
      <c r="F42" s="95">
        <v>0</v>
      </c>
      <c r="G42" s="95">
        <v>0</v>
      </c>
      <c r="H42" s="95">
        <v>342</v>
      </c>
      <c r="I42" s="95">
        <v>0</v>
      </c>
    </row>
    <row r="43" spans="1:9" ht="15" customHeight="1">
      <c r="A43" s="107"/>
      <c r="B43" s="7" t="s">
        <v>19</v>
      </c>
      <c r="C43" s="95">
        <v>2679</v>
      </c>
      <c r="D43" s="95">
        <v>1607</v>
      </c>
      <c r="E43" s="95">
        <v>0</v>
      </c>
      <c r="F43" s="95">
        <v>0</v>
      </c>
      <c r="G43" s="95">
        <v>0</v>
      </c>
      <c r="H43" s="95">
        <v>27</v>
      </c>
      <c r="I43" s="95">
        <v>0</v>
      </c>
    </row>
    <row r="44" spans="1:9" ht="15" customHeight="1">
      <c r="A44" s="108"/>
      <c r="B44" s="45" t="s">
        <v>61</v>
      </c>
      <c r="C44" s="96">
        <v>0</v>
      </c>
      <c r="D44" s="96">
        <v>213</v>
      </c>
      <c r="E44" s="96">
        <v>0</v>
      </c>
      <c r="F44" s="96">
        <v>0</v>
      </c>
      <c r="G44" s="96">
        <v>0</v>
      </c>
      <c r="H44" s="96">
        <v>0</v>
      </c>
      <c r="I44" s="96">
        <v>0</v>
      </c>
    </row>
    <row r="45" spans="1:9" ht="15" customHeight="1">
      <c r="A45" s="106" t="s">
        <v>20</v>
      </c>
      <c r="B45" s="48" t="s">
        <v>76</v>
      </c>
      <c r="C45" s="94">
        <v>1087</v>
      </c>
      <c r="D45" s="94">
        <v>4694</v>
      </c>
      <c r="E45" s="94">
        <v>492</v>
      </c>
      <c r="F45" s="94">
        <v>0</v>
      </c>
      <c r="G45" s="94">
        <v>0</v>
      </c>
      <c r="H45" s="94">
        <v>67</v>
      </c>
      <c r="I45" s="94">
        <v>0</v>
      </c>
    </row>
    <row r="46" spans="1:9" ht="15" customHeight="1">
      <c r="A46" s="107"/>
      <c r="B46" s="7" t="s">
        <v>21</v>
      </c>
      <c r="C46" s="95">
        <v>2506</v>
      </c>
      <c r="D46" s="95">
        <v>3826</v>
      </c>
      <c r="E46" s="95">
        <v>0</v>
      </c>
      <c r="F46" s="95">
        <v>0</v>
      </c>
      <c r="G46" s="95">
        <v>0</v>
      </c>
      <c r="H46" s="95">
        <v>44</v>
      </c>
      <c r="I46" s="95">
        <v>68</v>
      </c>
    </row>
    <row r="47" spans="1:9" ht="15" customHeight="1">
      <c r="A47" s="107"/>
      <c r="B47" s="7" t="s">
        <v>22</v>
      </c>
      <c r="C47" s="95">
        <v>1065</v>
      </c>
      <c r="D47" s="95">
        <v>1407</v>
      </c>
      <c r="E47" s="95">
        <v>0</v>
      </c>
      <c r="F47" s="95">
        <v>285</v>
      </c>
      <c r="G47" s="95">
        <v>0</v>
      </c>
      <c r="H47" s="95">
        <v>28</v>
      </c>
      <c r="I47" s="95">
        <v>0</v>
      </c>
    </row>
    <row r="48" spans="1:9" ht="15" customHeight="1">
      <c r="A48" s="107"/>
      <c r="B48" s="7" t="s">
        <v>23</v>
      </c>
      <c r="C48" s="95">
        <v>2358</v>
      </c>
      <c r="D48" s="95">
        <v>2336</v>
      </c>
      <c r="E48" s="95">
        <v>871</v>
      </c>
      <c r="F48" s="95">
        <v>0</v>
      </c>
      <c r="G48" s="95">
        <v>0</v>
      </c>
      <c r="H48" s="95">
        <v>0</v>
      </c>
      <c r="I48" s="95">
        <v>0</v>
      </c>
    </row>
    <row r="49" spans="1:9" ht="15" customHeight="1">
      <c r="A49" s="108"/>
      <c r="B49" s="45" t="s">
        <v>24</v>
      </c>
      <c r="C49" s="96">
        <v>0</v>
      </c>
      <c r="D49" s="96">
        <v>213</v>
      </c>
      <c r="E49" s="96">
        <v>751</v>
      </c>
      <c r="F49" s="96">
        <v>0</v>
      </c>
      <c r="G49" s="96">
        <v>95</v>
      </c>
      <c r="H49" s="96">
        <v>5</v>
      </c>
      <c r="I49" s="96">
        <v>0</v>
      </c>
    </row>
    <row r="50" spans="1:9" ht="15" customHeight="1">
      <c r="A50" s="106" t="s">
        <v>25</v>
      </c>
      <c r="B50" s="48" t="s">
        <v>65</v>
      </c>
      <c r="C50" s="94">
        <v>1382</v>
      </c>
      <c r="D50" s="94">
        <v>1337</v>
      </c>
      <c r="E50" s="94">
        <v>565</v>
      </c>
      <c r="F50" s="94">
        <v>0</v>
      </c>
      <c r="G50" s="94">
        <v>0</v>
      </c>
      <c r="H50" s="94">
        <v>64</v>
      </c>
      <c r="I50" s="94">
        <v>0</v>
      </c>
    </row>
    <row r="51" spans="1:9" ht="15" customHeight="1">
      <c r="A51" s="107"/>
      <c r="B51" s="7" t="s">
        <v>26</v>
      </c>
      <c r="C51" s="95">
        <v>712</v>
      </c>
      <c r="D51" s="95">
        <v>586</v>
      </c>
      <c r="E51" s="95">
        <v>825</v>
      </c>
      <c r="F51" s="95">
        <v>193</v>
      </c>
      <c r="G51" s="95">
        <v>219</v>
      </c>
      <c r="H51" s="95">
        <v>51</v>
      </c>
      <c r="I51" s="95">
        <v>0</v>
      </c>
    </row>
    <row r="52" spans="1:9" ht="15" customHeight="1">
      <c r="A52" s="107"/>
      <c r="B52" s="7" t="s">
        <v>81</v>
      </c>
      <c r="C52" s="95">
        <v>345</v>
      </c>
      <c r="D52" s="95">
        <v>0</v>
      </c>
      <c r="E52" s="95">
        <v>0</v>
      </c>
      <c r="F52" s="95">
        <v>0</v>
      </c>
      <c r="G52" s="95">
        <v>0</v>
      </c>
      <c r="H52" s="95">
        <v>0</v>
      </c>
      <c r="I52" s="95">
        <v>0</v>
      </c>
    </row>
    <row r="53" spans="1:9" ht="15" customHeight="1">
      <c r="A53" s="107"/>
      <c r="B53" s="7" t="s">
        <v>27</v>
      </c>
      <c r="C53" s="95">
        <v>2051</v>
      </c>
      <c r="D53" s="95">
        <v>2671</v>
      </c>
      <c r="E53" s="95">
        <v>0</v>
      </c>
      <c r="F53" s="95">
        <v>0</v>
      </c>
      <c r="G53" s="95">
        <v>0</v>
      </c>
      <c r="H53" s="95">
        <v>18</v>
      </c>
      <c r="I53" s="95">
        <v>183</v>
      </c>
    </row>
    <row r="54" spans="1:9" ht="15" customHeight="1">
      <c r="A54" s="108"/>
      <c r="B54" s="45" t="s">
        <v>62</v>
      </c>
      <c r="C54" s="96">
        <v>0</v>
      </c>
      <c r="D54" s="96">
        <v>179</v>
      </c>
      <c r="E54" s="96">
        <v>0</v>
      </c>
      <c r="F54" s="96">
        <v>0</v>
      </c>
      <c r="G54" s="96">
        <v>0</v>
      </c>
      <c r="H54" s="96">
        <v>0</v>
      </c>
      <c r="I54" s="96">
        <v>0</v>
      </c>
    </row>
    <row r="55" spans="1:9" ht="15" customHeight="1">
      <c r="A55" s="49" t="s">
        <v>28</v>
      </c>
      <c r="B55" s="54" t="s">
        <v>29</v>
      </c>
      <c r="C55" s="98">
        <v>1405</v>
      </c>
      <c r="D55" s="98">
        <v>1308</v>
      </c>
      <c r="E55" s="98">
        <v>462</v>
      </c>
      <c r="F55" s="98">
        <v>0</v>
      </c>
      <c r="G55" s="98">
        <v>0</v>
      </c>
      <c r="H55" s="98">
        <v>71</v>
      </c>
      <c r="I55" s="98">
        <v>0</v>
      </c>
    </row>
    <row r="56" spans="1:9" ht="15" customHeight="1">
      <c r="A56" s="49" t="s">
        <v>30</v>
      </c>
      <c r="B56" s="54" t="s">
        <v>75</v>
      </c>
      <c r="C56" s="98">
        <v>2250</v>
      </c>
      <c r="D56" s="98">
        <v>1389</v>
      </c>
      <c r="E56" s="98">
        <v>0</v>
      </c>
      <c r="F56" s="98">
        <v>0</v>
      </c>
      <c r="G56" s="98">
        <v>0</v>
      </c>
      <c r="H56" s="98">
        <v>30</v>
      </c>
      <c r="I56" s="98">
        <v>0</v>
      </c>
    </row>
    <row r="57" spans="1:9" ht="15" customHeight="1">
      <c r="A57" s="109" t="s">
        <v>31</v>
      </c>
      <c r="B57" s="48" t="s">
        <v>32</v>
      </c>
      <c r="C57" s="94">
        <v>0</v>
      </c>
      <c r="D57" s="94">
        <v>0</v>
      </c>
      <c r="E57" s="94">
        <v>375</v>
      </c>
      <c r="F57" s="94">
        <v>0</v>
      </c>
      <c r="G57" s="94">
        <v>0</v>
      </c>
      <c r="H57" s="94">
        <v>71</v>
      </c>
      <c r="I57" s="94">
        <v>0</v>
      </c>
    </row>
    <row r="58" spans="1:9" ht="15" customHeight="1">
      <c r="A58" s="110"/>
      <c r="B58" s="45" t="s">
        <v>33</v>
      </c>
      <c r="C58" s="96">
        <v>687</v>
      </c>
      <c r="D58" s="96">
        <v>1176</v>
      </c>
      <c r="E58" s="96">
        <v>0</v>
      </c>
      <c r="F58" s="96">
        <v>0</v>
      </c>
      <c r="G58" s="96">
        <v>0</v>
      </c>
      <c r="H58" s="96">
        <v>40</v>
      </c>
      <c r="I58" s="96">
        <v>0</v>
      </c>
    </row>
    <row r="59" spans="1:9" ht="15" customHeight="1">
      <c r="A59" s="26" t="s">
        <v>34</v>
      </c>
      <c r="B59" s="7" t="s">
        <v>35</v>
      </c>
      <c r="C59" s="95">
        <v>5422</v>
      </c>
      <c r="D59" s="95">
        <v>7565</v>
      </c>
      <c r="E59" s="95">
        <v>0</v>
      </c>
      <c r="F59" s="95">
        <v>0</v>
      </c>
      <c r="G59" s="95">
        <v>0</v>
      </c>
      <c r="H59" s="95">
        <v>158</v>
      </c>
      <c r="I59" s="95">
        <v>0</v>
      </c>
    </row>
    <row r="60" spans="1:9" ht="15" customHeight="1">
      <c r="A60" s="33" t="s">
        <v>0</v>
      </c>
      <c r="B60" s="41"/>
      <c r="C60" s="99">
        <v>59510</v>
      </c>
      <c r="D60" s="99">
        <v>80834</v>
      </c>
      <c r="E60" s="99">
        <v>15446</v>
      </c>
      <c r="F60" s="99">
        <v>2333</v>
      </c>
      <c r="G60" s="99">
        <v>2001</v>
      </c>
      <c r="H60" s="99">
        <v>3041</v>
      </c>
      <c r="I60" s="99">
        <v>1126</v>
      </c>
    </row>
    <row r="61" spans="1:9" ht="15" customHeight="1">
      <c r="A61" s="7" t="s">
        <v>92</v>
      </c>
      <c r="C61" s="95">
        <v>61583</v>
      </c>
      <c r="D61" s="95">
        <v>85469</v>
      </c>
      <c r="E61" s="95">
        <v>15355</v>
      </c>
      <c r="F61" s="95">
        <v>2305</v>
      </c>
      <c r="G61" s="95">
        <v>2015</v>
      </c>
      <c r="H61" s="95">
        <v>2964</v>
      </c>
      <c r="I61" s="95">
        <v>1233</v>
      </c>
    </row>
    <row r="62" spans="1:9" ht="15" customHeight="1">
      <c r="A62" s="3" t="s">
        <v>91</v>
      </c>
      <c r="C62" s="100">
        <f>IF(ISERROR((C60-C61)/C61),".",(C60-C61)/C61)</f>
        <v>-3.3661887209132393E-2</v>
      </c>
      <c r="D62" s="100">
        <f t="shared" ref="D62:I62" si="0">IF(ISERROR((D60-D61)/D61),".",(D60-D61)/D61)</f>
        <v>-5.4230188723396786E-2</v>
      </c>
      <c r="E62" s="100">
        <f t="shared" si="0"/>
        <v>5.9264083360468902E-3</v>
      </c>
      <c r="F62" s="100">
        <f t="shared" si="0"/>
        <v>1.2147505422993492E-2</v>
      </c>
      <c r="G62" s="100">
        <f t="shared" si="0"/>
        <v>-6.9478908188585608E-3</v>
      </c>
      <c r="H62" s="100">
        <f t="shared" si="0"/>
        <v>2.5978407557354925E-2</v>
      </c>
      <c r="I62" s="100">
        <f t="shared" si="0"/>
        <v>-8.6780210867802104E-2</v>
      </c>
    </row>
    <row r="64" spans="1:9" ht="15" customHeight="1">
      <c r="A64" s="3" t="s">
        <v>45</v>
      </c>
    </row>
    <row r="65" spans="1:1" ht="15" customHeight="1">
      <c r="A65" s="3" t="s">
        <v>47</v>
      </c>
    </row>
    <row r="66" spans="1:1" ht="15" customHeight="1">
      <c r="A66" s="3" t="s">
        <v>46</v>
      </c>
    </row>
    <row r="67" spans="1:1" ht="15" customHeight="1">
      <c r="A67" s="3" t="s">
        <v>54</v>
      </c>
    </row>
    <row r="68" spans="1:1" ht="15" customHeight="1">
      <c r="A68" s="3" t="s">
        <v>48</v>
      </c>
    </row>
    <row r="69" spans="1:1" ht="15" customHeight="1">
      <c r="A69" s="3" t="s">
        <v>49</v>
      </c>
    </row>
    <row r="70" spans="1:1" ht="15.9" customHeight="1">
      <c r="A70" s="3" t="s">
        <v>83</v>
      </c>
    </row>
    <row r="71" spans="1:1" ht="15" customHeight="1">
      <c r="A71" s="11" t="s">
        <v>87</v>
      </c>
    </row>
    <row r="72" spans="1:1" ht="15" customHeight="1">
      <c r="A72" s="11" t="s">
        <v>90</v>
      </c>
    </row>
    <row r="73" spans="1:1" ht="15" customHeight="1">
      <c r="A73" s="5" t="s">
        <v>151</v>
      </c>
    </row>
    <row r="74" spans="1:1" ht="15" customHeight="1">
      <c r="A74" s="3" t="s">
        <v>149</v>
      </c>
    </row>
  </sheetData>
  <mergeCells count="9">
    <mergeCell ref="A36:A44"/>
    <mergeCell ref="A45:A49"/>
    <mergeCell ref="A50:A54"/>
    <mergeCell ref="A57:A58"/>
    <mergeCell ref="A4:A7"/>
    <mergeCell ref="A8:A10"/>
    <mergeCell ref="A11:A13"/>
    <mergeCell ref="A27:A35"/>
    <mergeCell ref="A15:A26"/>
  </mergeCells>
  <hyperlinks>
    <hyperlink ref="A1" location="Contents!A1" display="&lt; Back to Contents &gt;" xr:uid="{00000000-0004-0000-04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R23"/>
  <sheetViews>
    <sheetView showGridLines="0" zoomScaleNormal="100" workbookViewId="0"/>
  </sheetViews>
  <sheetFormatPr defaultColWidth="9.08984375" defaultRowHeight="15" customHeight="1"/>
  <cols>
    <col min="1" max="1" width="50.90625" style="3" customWidth="1"/>
    <col min="2" max="4" width="15.90625" style="3" customWidth="1"/>
    <col min="5" max="5" width="2.90625" style="3" customWidth="1"/>
    <col min="6" max="8" width="15.90625" style="3" customWidth="1"/>
    <col min="9" max="16384" width="9.08984375" style="3"/>
  </cols>
  <sheetData>
    <row r="1" spans="1:18" ht="15" customHeight="1">
      <c r="A1" s="8" t="s">
        <v>42</v>
      </c>
      <c r="B1" s="12"/>
      <c r="C1" s="12"/>
      <c r="D1" s="12"/>
      <c r="E1" s="12"/>
      <c r="F1" s="12"/>
      <c r="G1" s="12"/>
      <c r="H1" s="12"/>
    </row>
    <row r="2" spans="1:18" s="20" customFormat="1" ht="30" customHeight="1">
      <c r="A2" s="21" t="s">
        <v>156</v>
      </c>
      <c r="B2" s="21"/>
      <c r="C2" s="21"/>
      <c r="D2" s="21"/>
      <c r="E2" s="21"/>
      <c r="F2" s="21"/>
      <c r="G2" s="21"/>
      <c r="H2" s="21"/>
    </row>
    <row r="3" spans="1:18" ht="15" customHeight="1">
      <c r="A3" s="129" t="s">
        <v>168</v>
      </c>
      <c r="B3" s="120" t="s">
        <v>51</v>
      </c>
      <c r="C3" s="120"/>
      <c r="D3" s="120"/>
      <c r="E3" s="9"/>
      <c r="F3" s="120" t="s">
        <v>52</v>
      </c>
      <c r="G3" s="120"/>
      <c r="H3" s="120"/>
    </row>
    <row r="4" spans="1:18" ht="15" customHeight="1">
      <c r="A4" s="134"/>
      <c r="B4" s="35" t="s">
        <v>73</v>
      </c>
      <c r="C4" s="35" t="s">
        <v>74</v>
      </c>
      <c r="D4" s="36" t="s">
        <v>0</v>
      </c>
      <c r="E4" s="35"/>
      <c r="F4" s="35" t="s">
        <v>73</v>
      </c>
      <c r="G4" s="35" t="s">
        <v>74</v>
      </c>
      <c r="H4" s="36" t="s">
        <v>0</v>
      </c>
    </row>
    <row r="5" spans="1:18" ht="15" customHeight="1">
      <c r="A5" s="127" t="s">
        <v>169</v>
      </c>
      <c r="B5" s="37">
        <v>188</v>
      </c>
      <c r="C5" s="23">
        <v>1442</v>
      </c>
      <c r="D5" s="64">
        <v>1630</v>
      </c>
      <c r="E5" s="23"/>
      <c r="F5" s="23">
        <v>957</v>
      </c>
      <c r="G5" s="23">
        <v>4555</v>
      </c>
      <c r="H5" s="64">
        <v>5512</v>
      </c>
      <c r="L5" s="22"/>
      <c r="M5" s="22"/>
      <c r="N5" s="22"/>
      <c r="O5" s="22"/>
      <c r="P5" s="22"/>
      <c r="Q5" s="22"/>
      <c r="R5" s="22"/>
    </row>
    <row r="6" spans="1:18" ht="15" customHeight="1">
      <c r="A6" s="127" t="s">
        <v>170</v>
      </c>
      <c r="B6" s="38">
        <v>939</v>
      </c>
      <c r="C6" s="24">
        <v>3970</v>
      </c>
      <c r="D6" s="65">
        <v>4909</v>
      </c>
      <c r="E6" s="24"/>
      <c r="F6" s="24">
        <v>1898</v>
      </c>
      <c r="G6" s="24">
        <v>12298</v>
      </c>
      <c r="H6" s="65">
        <v>14196</v>
      </c>
      <c r="L6" s="22"/>
      <c r="M6" s="22"/>
      <c r="N6" s="22"/>
      <c r="O6" s="22"/>
      <c r="P6" s="22"/>
      <c r="Q6" s="22"/>
      <c r="R6" s="22"/>
    </row>
    <row r="7" spans="1:18" ht="15" customHeight="1">
      <c r="A7" s="127" t="s">
        <v>171</v>
      </c>
      <c r="B7" s="38">
        <v>1665</v>
      </c>
      <c r="C7" s="24">
        <v>6823</v>
      </c>
      <c r="D7" s="65">
        <v>8488</v>
      </c>
      <c r="E7" s="24"/>
      <c r="F7" s="24">
        <v>4670</v>
      </c>
      <c r="G7" s="24">
        <v>25969</v>
      </c>
      <c r="H7" s="65">
        <v>30639</v>
      </c>
      <c r="L7" s="22"/>
      <c r="M7" s="22"/>
      <c r="N7" s="22"/>
      <c r="O7" s="22"/>
      <c r="P7" s="22"/>
      <c r="Q7" s="22"/>
      <c r="R7" s="22"/>
    </row>
    <row r="8" spans="1:18" ht="15" customHeight="1">
      <c r="A8" s="127" t="s">
        <v>172</v>
      </c>
      <c r="B8" s="38">
        <v>2855</v>
      </c>
      <c r="C8" s="24">
        <v>4052</v>
      </c>
      <c r="D8" s="65">
        <v>6907</v>
      </c>
      <c r="E8" s="24"/>
      <c r="F8" s="24">
        <v>7629</v>
      </c>
      <c r="G8" s="24">
        <v>16030</v>
      </c>
      <c r="H8" s="65">
        <v>23659</v>
      </c>
      <c r="L8" s="22"/>
      <c r="M8" s="22"/>
      <c r="N8" s="22"/>
      <c r="O8" s="22"/>
      <c r="P8" s="22"/>
      <c r="Q8" s="22"/>
      <c r="R8" s="22"/>
    </row>
    <row r="9" spans="1:18" ht="15" customHeight="1">
      <c r="A9" s="127" t="s">
        <v>173</v>
      </c>
      <c r="B9" s="38">
        <v>1400</v>
      </c>
      <c r="C9" s="24">
        <v>2319</v>
      </c>
      <c r="D9" s="65">
        <v>3719</v>
      </c>
      <c r="E9" s="24"/>
      <c r="F9" s="24">
        <v>3568</v>
      </c>
      <c r="G9" s="24">
        <v>8577</v>
      </c>
      <c r="H9" s="65">
        <v>12145</v>
      </c>
      <c r="L9" s="22"/>
      <c r="M9" s="22"/>
      <c r="N9" s="22"/>
      <c r="O9" s="22"/>
      <c r="P9" s="22"/>
      <c r="Q9" s="22"/>
      <c r="R9" s="22"/>
    </row>
    <row r="10" spans="1:18" ht="15" customHeight="1">
      <c r="A10" s="127" t="s">
        <v>174</v>
      </c>
      <c r="B10" s="39">
        <v>46</v>
      </c>
      <c r="C10" s="40">
        <v>2442</v>
      </c>
      <c r="D10" s="66">
        <v>2488</v>
      </c>
      <c r="E10" s="24"/>
      <c r="F10" s="40">
        <v>207</v>
      </c>
      <c r="G10" s="40">
        <v>10725</v>
      </c>
      <c r="H10" s="66">
        <v>10932</v>
      </c>
      <c r="L10" s="22"/>
      <c r="M10" s="22"/>
      <c r="N10" s="22"/>
      <c r="O10" s="22"/>
      <c r="P10" s="22"/>
      <c r="Q10" s="22"/>
      <c r="R10" s="22"/>
    </row>
    <row r="11" spans="1:18" ht="15" customHeight="1">
      <c r="A11" s="10"/>
      <c r="B11" s="28"/>
      <c r="C11" s="28"/>
      <c r="D11" s="29"/>
      <c r="E11" s="30"/>
      <c r="F11" s="28"/>
      <c r="G11" s="31"/>
      <c r="H11" s="32"/>
      <c r="L11" s="22"/>
      <c r="M11" s="22"/>
      <c r="N11" s="22"/>
      <c r="O11" s="22"/>
      <c r="P11" s="22"/>
      <c r="Q11" s="22"/>
      <c r="R11" s="22"/>
    </row>
    <row r="12" spans="1:18" ht="15" customHeight="1">
      <c r="A12" s="128" t="s">
        <v>175</v>
      </c>
      <c r="B12" s="55">
        <v>7039</v>
      </c>
      <c r="C12" s="55">
        <v>18566</v>
      </c>
      <c r="D12" s="55">
        <v>25605</v>
      </c>
      <c r="E12" s="15"/>
      <c r="F12" s="55">
        <v>18692</v>
      </c>
      <c r="G12" s="55">
        <v>67348</v>
      </c>
      <c r="H12" s="55">
        <v>86040</v>
      </c>
      <c r="L12" s="22"/>
      <c r="M12" s="22"/>
      <c r="N12" s="22"/>
      <c r="O12" s="22"/>
      <c r="P12" s="22"/>
      <c r="Q12" s="22"/>
      <c r="R12" s="22"/>
    </row>
    <row r="13" spans="1:18" ht="15" customHeight="1">
      <c r="A13" s="1" t="s">
        <v>92</v>
      </c>
      <c r="B13" s="24">
        <v>7495</v>
      </c>
      <c r="C13" s="24">
        <v>20181</v>
      </c>
      <c r="D13" s="24">
        <v>27676</v>
      </c>
      <c r="E13" s="24"/>
      <c r="F13" s="24">
        <v>20761</v>
      </c>
      <c r="G13" s="24">
        <v>69267</v>
      </c>
      <c r="H13" s="24">
        <v>90028</v>
      </c>
      <c r="L13" s="22"/>
      <c r="M13" s="22"/>
      <c r="N13" s="22"/>
      <c r="O13" s="22"/>
      <c r="P13" s="22"/>
      <c r="Q13" s="22"/>
      <c r="R13" s="22"/>
    </row>
    <row r="14" spans="1:18" ht="15" customHeight="1">
      <c r="A14" s="1" t="s">
        <v>91</v>
      </c>
      <c r="B14" s="14">
        <f>IF(ISERROR((B12-B13)/B13),".",(B12-B13)/B13)</f>
        <v>-6.0840560373582389E-2</v>
      </c>
      <c r="C14" s="14">
        <f t="shared" ref="C14:H14" si="0">IF(ISERROR((C12-C13)/C13),".",(C12-C13)/C13)</f>
        <v>-8.0025766810366189E-2</v>
      </c>
      <c r="D14" s="14">
        <f t="shared" si="0"/>
        <v>-7.4830177771354242E-2</v>
      </c>
      <c r="E14" s="14"/>
      <c r="F14" s="14">
        <f t="shared" si="0"/>
        <v>-9.9658012619815994E-2</v>
      </c>
      <c r="G14" s="14">
        <f t="shared" si="0"/>
        <v>-2.770439025798721E-2</v>
      </c>
      <c r="H14" s="14">
        <f t="shared" si="0"/>
        <v>-4.4297329719642779E-2</v>
      </c>
    </row>
    <row r="15" spans="1:18" ht="15" customHeight="1">
      <c r="A15" s="124"/>
      <c r="B15"/>
      <c r="C15"/>
      <c r="D15"/>
      <c r="E15"/>
      <c r="F15"/>
      <c r="G15"/>
      <c r="H15"/>
      <c r="I15"/>
    </row>
    <row r="16" spans="1:18" ht="15" customHeight="1">
      <c r="A16" s="126" t="s">
        <v>163</v>
      </c>
      <c r="B16" s="125"/>
      <c r="C16" s="125"/>
      <c r="D16" s="125"/>
      <c r="E16" s="125"/>
      <c r="F16" s="125"/>
      <c r="G16" s="125"/>
      <c r="H16" s="125"/>
      <c r="I16" s="123"/>
    </row>
    <row r="17" spans="1:9" ht="15" customHeight="1">
      <c r="A17" s="126" t="s">
        <v>164</v>
      </c>
      <c r="B17" s="126"/>
      <c r="C17" s="126"/>
      <c r="D17" s="126"/>
      <c r="E17" s="126"/>
      <c r="F17" s="126"/>
      <c r="G17" s="126"/>
      <c r="H17" s="126"/>
      <c r="I17" s="123"/>
    </row>
    <row r="18" spans="1:9" ht="15" customHeight="1">
      <c r="A18" s="126" t="s">
        <v>53</v>
      </c>
      <c r="B18" s="131"/>
      <c r="C18" s="131"/>
      <c r="D18" s="131"/>
      <c r="E18" s="131"/>
      <c r="F18" s="131"/>
      <c r="G18" s="131"/>
      <c r="H18" s="123"/>
      <c r="I18" s="123"/>
    </row>
    <row r="19" spans="1:9" ht="30" customHeight="1">
      <c r="A19" s="132" t="s">
        <v>165</v>
      </c>
      <c r="B19" s="133"/>
      <c r="C19" s="133"/>
      <c r="D19" s="133"/>
      <c r="E19" s="133"/>
      <c r="F19" s="133"/>
      <c r="G19" s="133"/>
      <c r="H19" s="133"/>
      <c r="I19" s="126"/>
    </row>
    <row r="20" spans="1:9" ht="42.5" customHeight="1">
      <c r="A20" s="132" t="s">
        <v>166</v>
      </c>
      <c r="B20" s="133"/>
      <c r="C20" s="133"/>
      <c r="D20" s="133"/>
      <c r="E20" s="133"/>
      <c r="F20" s="133"/>
      <c r="G20" s="133"/>
      <c r="H20" s="133"/>
      <c r="I20" s="123"/>
    </row>
    <row r="21" spans="1:9" ht="33" customHeight="1">
      <c r="A21" s="132" t="s">
        <v>167</v>
      </c>
      <c r="B21" s="133"/>
      <c r="C21" s="133"/>
      <c r="D21" s="133"/>
      <c r="E21" s="133"/>
      <c r="F21" s="133"/>
      <c r="G21" s="133"/>
      <c r="H21" s="133"/>
      <c r="I21" s="125"/>
    </row>
    <row r="22" spans="1:9" ht="15" customHeight="1">
      <c r="A22" s="130"/>
      <c r="B22" s="130"/>
      <c r="C22" s="130"/>
      <c r="D22" s="130"/>
      <c r="E22" s="130"/>
      <c r="F22" s="130"/>
      <c r="G22" s="130"/>
      <c r="H22" s="130"/>
      <c r="I22" s="130"/>
    </row>
    <row r="23" spans="1:9" ht="15" customHeight="1">
      <c r="A23" s="124"/>
      <c r="B23"/>
      <c r="C23"/>
      <c r="D23"/>
      <c r="E23"/>
      <c r="F23"/>
      <c r="G23"/>
      <c r="H23"/>
      <c r="I23"/>
    </row>
  </sheetData>
  <mergeCells count="6">
    <mergeCell ref="A19:H19"/>
    <mergeCell ref="A20:H20"/>
    <mergeCell ref="A21:H21"/>
    <mergeCell ref="A3:A4"/>
    <mergeCell ref="B3:D3"/>
    <mergeCell ref="F3:H3"/>
  </mergeCells>
  <hyperlinks>
    <hyperlink ref="A1" location="Contents!A1" display="&lt; Back to Contents &gt;" xr:uid="{00000000-0004-0000-05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M28"/>
  <sheetViews>
    <sheetView showGridLines="0" zoomScaleNormal="100" workbookViewId="0">
      <selection activeCell="A2" sqref="A2"/>
    </sheetView>
  </sheetViews>
  <sheetFormatPr defaultColWidth="9.08984375" defaultRowHeight="15" customHeight="1"/>
  <cols>
    <col min="1" max="1" width="22.08984375" style="3" customWidth="1"/>
    <col min="2" max="17" width="9.08984375" style="3" customWidth="1"/>
    <col min="18" max="16384" width="9.08984375" style="3"/>
  </cols>
  <sheetData>
    <row r="1" spans="1:39" ht="15" customHeight="1">
      <c r="A1" s="8" t="s">
        <v>42</v>
      </c>
      <c r="B1" s="12"/>
      <c r="C1" s="12"/>
      <c r="D1" s="12"/>
      <c r="E1" s="12"/>
      <c r="F1" s="12"/>
      <c r="G1" s="12"/>
      <c r="H1" s="12"/>
      <c r="I1" s="12"/>
      <c r="J1" s="12"/>
      <c r="K1" s="12"/>
      <c r="L1" s="12"/>
      <c r="M1" s="12"/>
      <c r="N1" s="12"/>
      <c r="O1" s="12"/>
      <c r="P1" s="12"/>
      <c r="Q1" s="12"/>
    </row>
    <row r="2" spans="1:39" s="20" customFormat="1" ht="30" customHeight="1">
      <c r="A2" s="21" t="s">
        <v>162</v>
      </c>
      <c r="B2" s="21"/>
      <c r="C2" s="21"/>
      <c r="D2" s="21"/>
      <c r="E2" s="21"/>
      <c r="F2" s="21"/>
      <c r="G2" s="21"/>
      <c r="H2" s="21"/>
      <c r="I2" s="21"/>
      <c r="J2" s="21"/>
      <c r="K2" s="21"/>
      <c r="L2" s="21"/>
      <c r="M2" s="21"/>
      <c r="N2" s="21"/>
      <c r="O2" s="21"/>
      <c r="P2" s="21"/>
      <c r="Q2" s="21"/>
    </row>
    <row r="3" spans="1:39" ht="15" customHeight="1">
      <c r="A3" s="118" t="s">
        <v>67</v>
      </c>
      <c r="B3" s="120" t="s">
        <v>51</v>
      </c>
      <c r="C3" s="120"/>
      <c r="D3" s="120"/>
      <c r="E3" s="120"/>
      <c r="F3" s="120"/>
      <c r="G3" s="120"/>
      <c r="H3" s="120"/>
      <c r="I3" s="120"/>
      <c r="J3" s="120"/>
      <c r="K3" s="120"/>
      <c r="L3" s="120"/>
      <c r="M3" s="120"/>
      <c r="N3" s="120"/>
      <c r="O3" s="120"/>
      <c r="P3" s="56"/>
      <c r="Q3" s="41"/>
    </row>
    <row r="4" spans="1:39" ht="15" customHeight="1">
      <c r="A4" s="119"/>
      <c r="B4" s="57">
        <v>2008</v>
      </c>
      <c r="C4" s="57">
        <v>2009</v>
      </c>
      <c r="D4" s="57">
        <v>2010</v>
      </c>
      <c r="E4" s="57">
        <v>2011</v>
      </c>
      <c r="F4" s="57">
        <v>2012</v>
      </c>
      <c r="G4" s="57">
        <v>2013</v>
      </c>
      <c r="H4" s="57">
        <v>2014</v>
      </c>
      <c r="I4" s="57">
        <v>2015</v>
      </c>
      <c r="J4" s="57">
        <v>2016</v>
      </c>
      <c r="K4" s="57">
        <v>2017</v>
      </c>
      <c r="L4" s="57">
        <v>2018</v>
      </c>
      <c r="M4" s="57">
        <v>2019</v>
      </c>
      <c r="N4" s="57">
        <v>2020</v>
      </c>
      <c r="O4" s="57">
        <v>2021</v>
      </c>
      <c r="P4" s="58">
        <v>2022</v>
      </c>
      <c r="Q4" s="3">
        <v>2023</v>
      </c>
    </row>
    <row r="5" spans="1:39" ht="15" customHeight="1">
      <c r="A5" s="13" t="s">
        <v>55</v>
      </c>
      <c r="B5" s="59">
        <v>13598</v>
      </c>
      <c r="C5" s="59">
        <v>15232</v>
      </c>
      <c r="D5" s="59">
        <v>16628</v>
      </c>
      <c r="E5" s="59">
        <v>16338</v>
      </c>
      <c r="F5" s="59">
        <v>17862</v>
      </c>
      <c r="G5" s="59">
        <v>18989</v>
      </c>
      <c r="H5" s="59">
        <v>20266</v>
      </c>
      <c r="I5" s="59">
        <v>22049</v>
      </c>
      <c r="J5" s="59">
        <v>23645</v>
      </c>
      <c r="K5" s="59">
        <v>24362</v>
      </c>
      <c r="L5" s="59">
        <v>26645</v>
      </c>
      <c r="M5" s="59">
        <v>26493</v>
      </c>
      <c r="N5" s="59">
        <v>27169</v>
      </c>
      <c r="O5" s="59">
        <v>25809</v>
      </c>
      <c r="P5" s="59">
        <v>24177</v>
      </c>
      <c r="Q5" s="59">
        <v>25870</v>
      </c>
      <c r="R5" s="22"/>
      <c r="S5" s="22"/>
      <c r="T5" s="22"/>
      <c r="U5" s="22"/>
      <c r="V5" s="22"/>
      <c r="W5" s="22"/>
      <c r="X5" s="22"/>
      <c r="Y5" s="22"/>
      <c r="Z5" s="22"/>
      <c r="AA5" s="22"/>
      <c r="AB5" s="22"/>
      <c r="AC5" s="22"/>
      <c r="AD5" s="22"/>
      <c r="AE5" s="22"/>
      <c r="AF5" s="22"/>
      <c r="AG5" s="22"/>
      <c r="AH5" s="22"/>
      <c r="AI5" s="22"/>
      <c r="AJ5" s="22"/>
      <c r="AK5" s="22"/>
      <c r="AL5" s="22"/>
      <c r="AM5" s="22"/>
    </row>
    <row r="6" spans="1:39" ht="15" customHeight="1">
      <c r="A6" s="5" t="s">
        <v>56</v>
      </c>
      <c r="B6" s="60">
        <v>24825</v>
      </c>
      <c r="C6" s="60">
        <v>26290</v>
      </c>
      <c r="D6" s="60">
        <v>28640</v>
      </c>
      <c r="E6" s="60">
        <v>28203</v>
      </c>
      <c r="F6" s="60">
        <v>30457</v>
      </c>
      <c r="G6" s="60">
        <v>29595</v>
      </c>
      <c r="H6" s="60">
        <v>30506</v>
      </c>
      <c r="I6" s="60">
        <v>30769</v>
      </c>
      <c r="J6" s="60">
        <v>29961</v>
      </c>
      <c r="K6" s="60">
        <v>31532</v>
      </c>
      <c r="L6" s="60">
        <v>27531</v>
      </c>
      <c r="M6" s="60">
        <v>27366</v>
      </c>
      <c r="N6" s="60">
        <v>29021</v>
      </c>
      <c r="O6" s="60">
        <v>31338</v>
      </c>
      <c r="P6" s="60">
        <v>27676</v>
      </c>
      <c r="Q6" s="60">
        <v>25605</v>
      </c>
      <c r="R6" s="22"/>
      <c r="S6" s="22"/>
      <c r="T6" s="22"/>
      <c r="U6" s="22"/>
      <c r="V6" s="22"/>
      <c r="W6" s="22"/>
      <c r="X6" s="22"/>
      <c r="Y6" s="22"/>
      <c r="Z6" s="22"/>
      <c r="AA6" s="22"/>
      <c r="AB6" s="22"/>
      <c r="AC6" s="22"/>
      <c r="AD6" s="22"/>
      <c r="AE6" s="22"/>
      <c r="AF6" s="22"/>
      <c r="AG6" s="22"/>
      <c r="AH6" s="22"/>
      <c r="AI6" s="22"/>
      <c r="AJ6" s="22"/>
      <c r="AK6" s="22"/>
      <c r="AL6" s="22"/>
      <c r="AM6" s="22"/>
    </row>
    <row r="7" spans="1:39" ht="15" customHeight="1">
      <c r="A7" s="5" t="s">
        <v>57</v>
      </c>
      <c r="B7" s="60">
        <v>3626</v>
      </c>
      <c r="C7" s="60">
        <v>3781</v>
      </c>
      <c r="D7" s="60">
        <v>3762</v>
      </c>
      <c r="E7" s="60">
        <v>3821</v>
      </c>
      <c r="F7" s="60">
        <v>3583</v>
      </c>
      <c r="G7" s="60">
        <v>3612</v>
      </c>
      <c r="H7" s="60">
        <v>3842</v>
      </c>
      <c r="I7" s="60">
        <v>4102</v>
      </c>
      <c r="J7" s="60">
        <v>4292</v>
      </c>
      <c r="K7" s="60">
        <v>4116</v>
      </c>
      <c r="L7" s="60">
        <v>4104</v>
      </c>
      <c r="M7" s="60">
        <v>4286</v>
      </c>
      <c r="N7" s="60">
        <v>4450</v>
      </c>
      <c r="O7" s="60">
        <v>4531</v>
      </c>
      <c r="P7" s="60">
        <v>4724</v>
      </c>
      <c r="Q7" s="60">
        <v>4868</v>
      </c>
      <c r="R7" s="22"/>
      <c r="S7" s="22"/>
      <c r="T7" s="22"/>
      <c r="U7" s="22"/>
      <c r="V7" s="22"/>
      <c r="W7" s="22"/>
      <c r="X7" s="22"/>
      <c r="Y7" s="22"/>
      <c r="Z7" s="22"/>
      <c r="AA7" s="22"/>
      <c r="AB7" s="22"/>
      <c r="AC7" s="22"/>
      <c r="AD7" s="22"/>
      <c r="AE7" s="22"/>
      <c r="AF7" s="22"/>
      <c r="AG7" s="22"/>
      <c r="AH7" s="22"/>
      <c r="AI7" s="22"/>
      <c r="AJ7" s="22"/>
      <c r="AK7" s="22"/>
      <c r="AL7" s="22"/>
      <c r="AM7" s="22"/>
    </row>
    <row r="8" spans="1:39" ht="15" customHeight="1">
      <c r="A8" s="5" t="s">
        <v>58</v>
      </c>
      <c r="B8" s="60">
        <v>498</v>
      </c>
      <c r="C8" s="60">
        <v>469</v>
      </c>
      <c r="D8" s="60">
        <v>493</v>
      </c>
      <c r="E8" s="60">
        <v>468</v>
      </c>
      <c r="F8" s="60">
        <v>558</v>
      </c>
      <c r="G8" s="60">
        <v>689</v>
      </c>
      <c r="H8" s="60">
        <v>622</v>
      </c>
      <c r="I8" s="60">
        <v>686</v>
      </c>
      <c r="J8" s="60">
        <v>646</v>
      </c>
      <c r="K8" s="60">
        <v>653</v>
      </c>
      <c r="L8" s="60">
        <v>676</v>
      </c>
      <c r="M8" s="60">
        <v>737</v>
      </c>
      <c r="N8" s="60">
        <v>561</v>
      </c>
      <c r="O8" s="60">
        <v>592</v>
      </c>
      <c r="P8" s="60">
        <v>617</v>
      </c>
      <c r="Q8" s="60">
        <v>657</v>
      </c>
      <c r="R8" s="22"/>
      <c r="S8" s="22"/>
      <c r="T8" s="22"/>
      <c r="U8" s="22"/>
      <c r="V8" s="22"/>
      <c r="W8" s="22"/>
      <c r="X8" s="22"/>
      <c r="Y8" s="22"/>
      <c r="Z8" s="22"/>
      <c r="AA8" s="22"/>
      <c r="AB8" s="22"/>
      <c r="AC8" s="22"/>
      <c r="AD8" s="22"/>
      <c r="AE8" s="22"/>
      <c r="AF8" s="22"/>
      <c r="AG8" s="22"/>
      <c r="AH8" s="22"/>
      <c r="AI8" s="22"/>
      <c r="AJ8" s="22"/>
      <c r="AK8" s="22"/>
      <c r="AL8" s="22"/>
      <c r="AM8" s="22"/>
    </row>
    <row r="9" spans="1:39" ht="15" customHeight="1">
      <c r="A9" s="5" t="s">
        <v>59</v>
      </c>
      <c r="B9" s="60">
        <v>518</v>
      </c>
      <c r="C9" s="60">
        <v>635</v>
      </c>
      <c r="D9" s="60">
        <v>505</v>
      </c>
      <c r="E9" s="60">
        <v>595</v>
      </c>
      <c r="F9" s="60">
        <v>616</v>
      </c>
      <c r="G9" s="60">
        <v>668</v>
      </c>
      <c r="H9" s="60">
        <v>670</v>
      </c>
      <c r="I9" s="60">
        <v>657</v>
      </c>
      <c r="J9" s="60">
        <v>672</v>
      </c>
      <c r="K9" s="60">
        <v>685</v>
      </c>
      <c r="L9" s="60">
        <v>702</v>
      </c>
      <c r="M9" s="60">
        <v>694</v>
      </c>
      <c r="N9" s="60">
        <v>678</v>
      </c>
      <c r="O9" s="60">
        <v>666</v>
      </c>
      <c r="P9" s="60">
        <v>647</v>
      </c>
      <c r="Q9" s="60">
        <v>685</v>
      </c>
      <c r="R9" s="22"/>
      <c r="S9" s="22"/>
      <c r="T9" s="22"/>
      <c r="U9" s="22"/>
      <c r="V9" s="22"/>
      <c r="W9" s="22"/>
      <c r="X9" s="22"/>
      <c r="Y9" s="22"/>
      <c r="Z9" s="22"/>
      <c r="AA9" s="22"/>
      <c r="AB9" s="22"/>
      <c r="AC9" s="22"/>
      <c r="AD9" s="22"/>
      <c r="AE9" s="22"/>
      <c r="AF9" s="22"/>
      <c r="AG9" s="22"/>
      <c r="AH9" s="22"/>
      <c r="AI9" s="22"/>
      <c r="AJ9" s="22"/>
      <c r="AK9" s="22"/>
      <c r="AL9" s="22"/>
      <c r="AM9" s="22"/>
    </row>
    <row r="10" spans="1:39" ht="15" customHeight="1">
      <c r="A10" s="5" t="s">
        <v>60</v>
      </c>
      <c r="B10" s="60">
        <v>598</v>
      </c>
      <c r="C10" s="60">
        <v>686</v>
      </c>
      <c r="D10" s="60">
        <v>728</v>
      </c>
      <c r="E10" s="60">
        <v>722</v>
      </c>
      <c r="F10" s="60">
        <v>761</v>
      </c>
      <c r="G10" s="60">
        <v>857</v>
      </c>
      <c r="H10" s="60">
        <v>888</v>
      </c>
      <c r="I10" s="60">
        <v>893</v>
      </c>
      <c r="J10" s="60">
        <v>869</v>
      </c>
      <c r="K10" s="60">
        <v>899</v>
      </c>
      <c r="L10" s="60">
        <v>1050</v>
      </c>
      <c r="M10" s="60">
        <v>1040</v>
      </c>
      <c r="N10" s="60">
        <v>1068</v>
      </c>
      <c r="O10" s="60">
        <v>1199</v>
      </c>
      <c r="P10" s="60">
        <v>1421</v>
      </c>
      <c r="Q10" s="60">
        <v>1444</v>
      </c>
      <c r="R10" s="22"/>
      <c r="S10" s="22"/>
      <c r="T10" s="22"/>
      <c r="U10" s="22"/>
      <c r="V10" s="22"/>
      <c r="W10" s="22"/>
      <c r="X10" s="22"/>
      <c r="Y10" s="22"/>
      <c r="Z10" s="22"/>
      <c r="AA10" s="22"/>
      <c r="AB10" s="22"/>
      <c r="AC10" s="22"/>
      <c r="AD10" s="22"/>
      <c r="AE10" s="22"/>
      <c r="AF10" s="22"/>
      <c r="AG10" s="22"/>
      <c r="AH10" s="22"/>
      <c r="AI10" s="22"/>
      <c r="AJ10" s="22"/>
      <c r="AK10" s="22"/>
      <c r="AL10" s="22"/>
      <c r="AM10" s="22"/>
    </row>
    <row r="11" spans="1:39" ht="15" customHeight="1">
      <c r="A11" s="61" t="s">
        <v>82</v>
      </c>
      <c r="B11" s="62">
        <v>0</v>
      </c>
      <c r="C11" s="62">
        <v>0</v>
      </c>
      <c r="D11" s="62">
        <v>0</v>
      </c>
      <c r="E11" s="62">
        <v>0</v>
      </c>
      <c r="F11" s="62">
        <v>0</v>
      </c>
      <c r="G11" s="62">
        <v>0</v>
      </c>
      <c r="H11" s="62">
        <v>0</v>
      </c>
      <c r="I11" s="62">
        <v>0</v>
      </c>
      <c r="J11" s="62">
        <v>0</v>
      </c>
      <c r="K11" s="62">
        <v>0</v>
      </c>
      <c r="L11" s="62">
        <v>0</v>
      </c>
      <c r="M11" s="62">
        <v>0</v>
      </c>
      <c r="N11" s="62">
        <v>841</v>
      </c>
      <c r="O11" s="62">
        <v>448</v>
      </c>
      <c r="P11" s="62">
        <v>441</v>
      </c>
      <c r="Q11" s="62">
        <v>437</v>
      </c>
      <c r="R11" s="22"/>
      <c r="S11" s="22"/>
      <c r="T11" s="22"/>
      <c r="U11" s="22"/>
      <c r="V11" s="22"/>
      <c r="W11" s="22"/>
      <c r="X11" s="22"/>
      <c r="Y11" s="22"/>
      <c r="Z11" s="22"/>
      <c r="AA11" s="22"/>
      <c r="AB11" s="22"/>
      <c r="AC11" s="22"/>
      <c r="AD11" s="22"/>
      <c r="AE11" s="22"/>
      <c r="AF11" s="22"/>
      <c r="AG11" s="22"/>
      <c r="AH11" s="22"/>
      <c r="AI11" s="22"/>
      <c r="AJ11" s="22"/>
      <c r="AK11" s="22"/>
      <c r="AL11" s="22"/>
      <c r="AM11" s="22"/>
    </row>
    <row r="12" spans="1:39" ht="15" customHeight="1">
      <c r="A12" s="17"/>
      <c r="B12" s="121" t="s">
        <v>52</v>
      </c>
      <c r="C12" s="121"/>
      <c r="D12" s="121"/>
      <c r="E12" s="121"/>
      <c r="F12" s="121"/>
      <c r="G12" s="121"/>
      <c r="H12" s="121"/>
      <c r="I12" s="121"/>
      <c r="J12" s="121"/>
      <c r="K12" s="121"/>
      <c r="L12" s="121"/>
      <c r="M12" s="121"/>
      <c r="N12" s="121"/>
      <c r="O12" s="122"/>
      <c r="P12" s="18"/>
      <c r="Q12" s="41"/>
    </row>
    <row r="13" spans="1:39" ht="15" customHeight="1">
      <c r="B13" s="57">
        <v>2008</v>
      </c>
      <c r="C13" s="57">
        <v>2009</v>
      </c>
      <c r="D13" s="57">
        <v>2010</v>
      </c>
      <c r="E13" s="57">
        <v>2011</v>
      </c>
      <c r="F13" s="57">
        <v>2012</v>
      </c>
      <c r="G13" s="57">
        <v>2013</v>
      </c>
      <c r="H13" s="57">
        <v>2014</v>
      </c>
      <c r="I13" s="57">
        <v>2015</v>
      </c>
      <c r="J13" s="57">
        <v>2016</v>
      </c>
      <c r="K13" s="57">
        <v>2017</v>
      </c>
      <c r="L13" s="57">
        <v>2018</v>
      </c>
      <c r="M13" s="57">
        <v>2019</v>
      </c>
      <c r="N13" s="57">
        <v>2020</v>
      </c>
      <c r="O13" s="57">
        <v>2021</v>
      </c>
      <c r="P13" s="57">
        <v>2022</v>
      </c>
      <c r="Q13" s="3">
        <v>2023</v>
      </c>
    </row>
    <row r="14" spans="1:39" ht="15" customHeight="1">
      <c r="A14" s="13" t="s">
        <v>55</v>
      </c>
      <c r="B14" s="59">
        <v>36958</v>
      </c>
      <c r="C14" s="59">
        <v>39659</v>
      </c>
      <c r="D14" s="59">
        <v>43092</v>
      </c>
      <c r="E14" s="59">
        <v>45366</v>
      </c>
      <c r="F14" s="59">
        <v>48421</v>
      </c>
      <c r="G14" s="59">
        <v>50678</v>
      </c>
      <c r="H14" s="59">
        <v>53542</v>
      </c>
      <c r="I14" s="59">
        <v>57893</v>
      </c>
      <c r="J14" s="59">
        <v>62365</v>
      </c>
      <c r="K14" s="59">
        <v>65977</v>
      </c>
      <c r="L14" s="59">
        <v>71157</v>
      </c>
      <c r="M14" s="59">
        <v>74897</v>
      </c>
      <c r="N14" s="59">
        <v>78281</v>
      </c>
      <c r="O14" s="59">
        <v>78288</v>
      </c>
      <c r="P14" s="59">
        <v>75549</v>
      </c>
      <c r="Q14" s="59">
        <v>73978</v>
      </c>
    </row>
    <row r="15" spans="1:39" ht="15" customHeight="1">
      <c r="A15" s="5" t="s">
        <v>56</v>
      </c>
      <c r="B15" s="60">
        <v>68088</v>
      </c>
      <c r="C15" s="60">
        <v>69516</v>
      </c>
      <c r="D15" s="60">
        <v>72808</v>
      </c>
      <c r="E15" s="60">
        <v>74491</v>
      </c>
      <c r="F15" s="60">
        <v>78212</v>
      </c>
      <c r="G15" s="60">
        <v>79623</v>
      </c>
      <c r="H15" s="60">
        <v>81397</v>
      </c>
      <c r="I15" s="60">
        <v>85390</v>
      </c>
      <c r="J15" s="60">
        <v>87134</v>
      </c>
      <c r="K15" s="60">
        <v>92095</v>
      </c>
      <c r="L15" s="60">
        <v>88156</v>
      </c>
      <c r="M15" s="60">
        <v>87047</v>
      </c>
      <c r="N15" s="60">
        <v>89038</v>
      </c>
      <c r="O15" s="60">
        <v>94111</v>
      </c>
      <c r="P15" s="60">
        <v>90028</v>
      </c>
      <c r="Q15" s="60">
        <v>86040</v>
      </c>
    </row>
    <row r="16" spans="1:39" ht="15" customHeight="1">
      <c r="A16" s="5" t="s">
        <v>57</v>
      </c>
      <c r="B16" s="60">
        <v>13829</v>
      </c>
      <c r="C16" s="60">
        <v>15234</v>
      </c>
      <c r="D16" s="60">
        <v>16301</v>
      </c>
      <c r="E16" s="60">
        <v>16985</v>
      </c>
      <c r="F16" s="60">
        <v>17447</v>
      </c>
      <c r="G16" s="60">
        <v>17613</v>
      </c>
      <c r="H16" s="60">
        <v>17852</v>
      </c>
      <c r="I16" s="60">
        <v>18026</v>
      </c>
      <c r="J16" s="60">
        <v>18091</v>
      </c>
      <c r="K16" s="60">
        <v>18146</v>
      </c>
      <c r="L16" s="60">
        <v>18250</v>
      </c>
      <c r="M16" s="60">
        <v>18450</v>
      </c>
      <c r="N16" s="60">
        <v>18755</v>
      </c>
      <c r="O16" s="60">
        <v>18785</v>
      </c>
      <c r="P16" s="60">
        <v>19193</v>
      </c>
      <c r="Q16" s="60">
        <v>19316</v>
      </c>
    </row>
    <row r="17" spans="1:17" ht="15" customHeight="1">
      <c r="A17" s="5" t="s">
        <v>58</v>
      </c>
      <c r="B17" s="60">
        <v>2261</v>
      </c>
      <c r="C17" s="60">
        <v>2303</v>
      </c>
      <c r="D17" s="60">
        <v>2404</v>
      </c>
      <c r="E17" s="60">
        <v>2433</v>
      </c>
      <c r="F17" s="60">
        <v>2843</v>
      </c>
      <c r="G17" s="60">
        <v>3036</v>
      </c>
      <c r="H17" s="60">
        <v>3041</v>
      </c>
      <c r="I17" s="60">
        <v>3123</v>
      </c>
      <c r="J17" s="60">
        <v>3192</v>
      </c>
      <c r="K17" s="60">
        <v>3212</v>
      </c>
      <c r="L17" s="60">
        <v>3205</v>
      </c>
      <c r="M17" s="60">
        <v>3288</v>
      </c>
      <c r="N17" s="60">
        <v>3225</v>
      </c>
      <c r="O17" s="60">
        <v>3157</v>
      </c>
      <c r="P17" s="60">
        <v>3176</v>
      </c>
      <c r="Q17" s="60">
        <v>3247</v>
      </c>
    </row>
    <row r="18" spans="1:17" ht="15" customHeight="1">
      <c r="A18" s="5" t="s">
        <v>59</v>
      </c>
      <c r="B18" s="60">
        <v>1984</v>
      </c>
      <c r="C18" s="60">
        <v>2266</v>
      </c>
      <c r="D18" s="60">
        <v>2101</v>
      </c>
      <c r="E18" s="60">
        <v>2243</v>
      </c>
      <c r="F18" s="60">
        <v>2519</v>
      </c>
      <c r="G18" s="60">
        <v>2670</v>
      </c>
      <c r="H18" s="60">
        <v>2628</v>
      </c>
      <c r="I18" s="60">
        <v>2700</v>
      </c>
      <c r="J18" s="60">
        <v>2721</v>
      </c>
      <c r="K18" s="60">
        <v>2735</v>
      </c>
      <c r="L18" s="60">
        <v>2813</v>
      </c>
      <c r="M18" s="60">
        <v>2815</v>
      </c>
      <c r="N18" s="60">
        <v>2820</v>
      </c>
      <c r="O18" s="60">
        <v>2795</v>
      </c>
      <c r="P18" s="60">
        <v>2789</v>
      </c>
      <c r="Q18" s="60">
        <v>2785</v>
      </c>
    </row>
    <row r="19" spans="1:17" ht="15" customHeight="1">
      <c r="A19" s="5" t="s">
        <v>60</v>
      </c>
      <c r="B19" s="60">
        <v>1736</v>
      </c>
      <c r="C19" s="60">
        <v>1987</v>
      </c>
      <c r="D19" s="60">
        <v>2216</v>
      </c>
      <c r="E19" s="60">
        <v>2271</v>
      </c>
      <c r="F19" s="60">
        <v>2465</v>
      </c>
      <c r="G19" s="60">
        <v>2588</v>
      </c>
      <c r="H19" s="60">
        <v>2661</v>
      </c>
      <c r="I19" s="60">
        <v>2638</v>
      </c>
      <c r="J19" s="60">
        <v>2544</v>
      </c>
      <c r="K19" s="60">
        <v>2463</v>
      </c>
      <c r="L19" s="60">
        <v>2590</v>
      </c>
      <c r="M19" s="60">
        <v>2584</v>
      </c>
      <c r="N19" s="60">
        <v>2620</v>
      </c>
      <c r="O19" s="60">
        <v>2899</v>
      </c>
      <c r="P19" s="60">
        <v>3132</v>
      </c>
      <c r="Q19" s="60">
        <v>3223</v>
      </c>
    </row>
    <row r="20" spans="1:17" ht="15" customHeight="1">
      <c r="A20" s="61" t="s">
        <v>82</v>
      </c>
      <c r="B20" s="62">
        <v>0</v>
      </c>
      <c r="C20" s="62">
        <v>0</v>
      </c>
      <c r="D20" s="62">
        <v>0</v>
      </c>
      <c r="E20" s="62">
        <v>0</v>
      </c>
      <c r="F20" s="62">
        <v>0</v>
      </c>
      <c r="G20" s="62">
        <v>0</v>
      </c>
      <c r="H20" s="62">
        <v>0</v>
      </c>
      <c r="I20" s="62">
        <v>0</v>
      </c>
      <c r="J20" s="62">
        <v>0</v>
      </c>
      <c r="K20" s="62">
        <v>0</v>
      </c>
      <c r="L20" s="62">
        <v>0</v>
      </c>
      <c r="M20" s="62">
        <v>0</v>
      </c>
      <c r="N20" s="62">
        <v>2112</v>
      </c>
      <c r="O20" s="62">
        <v>1457</v>
      </c>
      <c r="P20" s="62">
        <v>1429</v>
      </c>
      <c r="Q20" s="62">
        <v>1342</v>
      </c>
    </row>
    <row r="22" spans="1:17" ht="15" customHeight="1">
      <c r="A22" s="3" t="s">
        <v>45</v>
      </c>
      <c r="M22" s="63"/>
    </row>
    <row r="23" spans="1:17" ht="15" customHeight="1">
      <c r="A23" s="3" t="s">
        <v>47</v>
      </c>
    </row>
    <row r="24" spans="1:17" ht="15" customHeight="1">
      <c r="A24" s="3" t="s">
        <v>46</v>
      </c>
    </row>
    <row r="25" spans="1:17" ht="15" customHeight="1">
      <c r="A25" s="3" t="s">
        <v>54</v>
      </c>
    </row>
    <row r="26" spans="1:17" ht="15" customHeight="1">
      <c r="A26" s="3" t="s">
        <v>48</v>
      </c>
    </row>
    <row r="27" spans="1:17" ht="15" customHeight="1">
      <c r="A27" s="3" t="s">
        <v>49</v>
      </c>
    </row>
    <row r="28" spans="1:17" ht="15" customHeight="1">
      <c r="A28" s="3" t="s">
        <v>83</v>
      </c>
    </row>
  </sheetData>
  <mergeCells count="3">
    <mergeCell ref="A3:A4"/>
    <mergeCell ref="B12:O12"/>
    <mergeCell ref="B3:O3"/>
  </mergeCells>
  <conditionalFormatting sqref="B5:P11 B14:P20">
    <cfRule type="cellIs" dxfId="2" priority="1" operator="equal">
      <formula>"np"</formula>
    </cfRule>
    <cfRule type="cellIs" dxfId="1" priority="2" operator="equal">
      <formula>"&lt;5"</formula>
    </cfRule>
    <cfRule type="cellIs" dxfId="0" priority="3" operator="between">
      <formula>1</formula>
      <formula>4</formula>
    </cfRule>
  </conditionalFormatting>
  <hyperlinks>
    <hyperlink ref="A1" location="Contents!A1" display="&lt; Back to Contents &gt;" xr:uid="{00000000-0004-0000-0600-000000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rporate.Portal.Document" ma:contentTypeID="0x010100A307F53EE80F4E9D9B7E4786A22684B700C9930A095E688546A03E4B3F15AD43D0" ma:contentTypeVersion="5" ma:contentTypeDescription="" ma:contentTypeScope="" ma:versionID="284c98ef7344625c6e0746b87ad061f5">
  <xsd:schema xmlns:xsd="http://www.w3.org/2001/XMLSchema" xmlns:p="http://schemas.microsoft.com/office/2006/metadata/properties" xmlns:ns2="aa7ca6cc-35d9-4446-8134-9d1968d85882" xmlns:ns3="ee782f5f-b403-4edd-8c57-bf2bd60891a0" targetNamespace="http://schemas.microsoft.com/office/2006/metadata/properties" ma:root="true" ma:fieldsID="d553b9b2028d56acee408e441823e49d" ns2:_="" ns3:_="">
    <xsd:import namespace="aa7ca6cc-35d9-4446-8134-9d1968d85882"/>
    <xsd:import namespace="ee782f5f-b403-4edd-8c57-bf2bd60891a0"/>
    <xsd:element name="properties">
      <xsd:complexType>
        <xsd:sequence>
          <xsd:element name="documentManagement">
            <xsd:complexType>
              <xsd:all>
                <xsd:element ref="ns2:EarlyChildhood" minOccurs="0"/>
                <xsd:element ref="ns2:Schooling" minOccurs="0"/>
                <xsd:element ref="ns2:HigherEducation" minOccurs="0"/>
                <xsd:element ref="ns2:Skills" minOccurs="0"/>
                <xsd:element ref="ns2:Youth" minOccurs="0"/>
                <xsd:element ref="ns2:Employment" minOccurs="0"/>
                <xsd:element ref="ns2:WorkplaceRelations" minOccurs="0"/>
                <xsd:element ref="ns2:TheDepartment" minOccurs="0"/>
                <xsd:element ref="ns3:International" minOccurs="0"/>
                <xsd:element ref="ns2:Indigenous" minOccurs="0"/>
              </xsd:all>
            </xsd:complexType>
          </xsd:element>
        </xsd:sequence>
      </xsd:complexType>
    </xsd:element>
  </xsd:schema>
  <xsd:schema xmlns:xsd="http://www.w3.org/2001/XMLSchema" xmlns:dms="http://schemas.microsoft.com/office/2006/documentManagement/types" targetNamespace="aa7ca6cc-35d9-4446-8134-9d1968d85882" elementFormDefault="qualified">
    <xsd:import namespace="http://schemas.microsoft.com/office/2006/documentManagement/types"/>
    <xsd:element name="EarlyChildhood" ma:index="2" nillable="true" ma:displayName="Early Childhood" ma:internalName="EarlyChildhood">
      <xsd:simpleType>
        <xsd:restriction base="dms:Boolean"/>
      </xsd:simpleType>
    </xsd:element>
    <xsd:element name="Schooling" ma:index="3" nillable="true" ma:displayName="Schooling" ma:internalName="Schooling">
      <xsd:simpleType>
        <xsd:restriction base="dms:Boolean"/>
      </xsd:simpleType>
    </xsd:element>
    <xsd:element name="HigherEducation" ma:index="4" nillable="true" ma:displayName="Higher Education" ma:default="1" ma:internalName="HigherEducation">
      <xsd:simpleType>
        <xsd:restriction base="dms:Boolean"/>
      </xsd:simpleType>
    </xsd:element>
    <xsd:element name="Skills" ma:index="5" nillable="true" ma:displayName="Skills" ma:internalName="Skills">
      <xsd:simpleType>
        <xsd:restriction base="dms:Boolean"/>
      </xsd:simpleType>
    </xsd:element>
    <xsd:element name="Youth" ma:index="6" nillable="true" ma:displayName="Youth" ma:internalName="Youth">
      <xsd:simpleType>
        <xsd:restriction base="dms:Boolean"/>
      </xsd:simpleType>
    </xsd:element>
    <xsd:element name="Employment" ma:index="7" nillable="true" ma:displayName="Employment" ma:internalName="Employment">
      <xsd:simpleType>
        <xsd:restriction base="dms:Boolean"/>
      </xsd:simpleType>
    </xsd:element>
    <xsd:element name="WorkplaceRelations" ma:index="8" nillable="true" ma:displayName="Workplace Relations" ma:internalName="WorkplaceRelations">
      <xsd:simpleType>
        <xsd:restriction base="dms:Boolean"/>
      </xsd:simpleType>
    </xsd:element>
    <xsd:element name="TheDepartment" ma:index="9" nillable="true" ma:displayName="Department" ma:internalName="TheDepartment">
      <xsd:simpleType>
        <xsd:restriction base="dms:Boolean"/>
      </xsd:simpleType>
    </xsd:element>
    <xsd:element name="Indigenous" ma:index="11" nillable="true" ma:displayName="Indigenous" ma:internalName="Indigenous">
      <xsd:simpleType>
        <xsd:restriction base="dms:Boolean"/>
      </xsd:simpleType>
    </xsd:element>
  </xsd:schema>
  <xsd:schema xmlns:xsd="http://www.w3.org/2001/XMLSchema" xmlns:dms="http://schemas.microsoft.com/office/2006/documentManagement/types" targetNamespace="ee782f5f-b403-4edd-8c57-bf2bd60891a0" elementFormDefault="qualified">
    <xsd:import namespace="http://schemas.microsoft.com/office/2006/documentManagement/types"/>
    <xsd:element name="International" ma:index="10" nillable="true" ma:displayName="International" ma:internalName="Internatio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ndigenous xmlns="aa7ca6cc-35d9-4446-8134-9d1968d85882" xsi:nil="true"/>
    <HigherEducation xmlns="aa7ca6cc-35d9-4446-8134-9d1968d85882">true</HigherEducation>
    <International xmlns="ee782f5f-b403-4edd-8c57-bf2bd60891a0" xsi:nil="true"/>
    <Employment xmlns="aa7ca6cc-35d9-4446-8134-9d1968d85882" xsi:nil="true"/>
    <Youth xmlns="aa7ca6cc-35d9-4446-8134-9d1968d85882" xsi:nil="true"/>
    <Schooling xmlns="aa7ca6cc-35d9-4446-8134-9d1968d85882" xsi:nil="true"/>
    <Skills xmlns="aa7ca6cc-35d9-4446-8134-9d1968d85882" xsi:nil="true"/>
    <WorkplaceRelations xmlns="aa7ca6cc-35d9-4446-8134-9d1968d85882" xsi:nil="true"/>
    <TheDepartment xmlns="aa7ca6cc-35d9-4446-8134-9d1968d85882" xsi:nil="true"/>
    <EarlyChildhood xmlns="aa7ca6cc-35d9-4446-8134-9d1968d85882" xsi:nil="true"/>
  </documentManagement>
</p:properties>
</file>

<file path=customXml/itemProps1.xml><?xml version="1.0" encoding="utf-8"?>
<ds:datastoreItem xmlns:ds="http://schemas.openxmlformats.org/officeDocument/2006/customXml" ds:itemID="{EA1D31E0-8FE4-46ED-B568-1A5811047E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ca6cc-35d9-4446-8134-9d1968d85882"/>
    <ds:schemaRef ds:uri="ee782f5f-b403-4edd-8c57-bf2bd60891a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F585084-A9FC-467B-BEB7-20DEF5D920C6}">
  <ds:schemaRefs>
    <ds:schemaRef ds:uri="http://schemas.microsoft.com/office/2006/metadata/longProperties"/>
  </ds:schemaRefs>
</ds:datastoreItem>
</file>

<file path=customXml/itemProps3.xml><?xml version="1.0" encoding="utf-8"?>
<ds:datastoreItem xmlns:ds="http://schemas.openxmlformats.org/officeDocument/2006/customXml" ds:itemID="{91742540-5C8E-45A3-968A-8C24E26B2540}">
  <ds:schemaRefs>
    <ds:schemaRef ds:uri="http://schemas.microsoft.com/sharepoint/v3/contenttype/forms"/>
  </ds:schemaRefs>
</ds:datastoreItem>
</file>

<file path=customXml/itemProps4.xml><?xml version="1.0" encoding="utf-8"?>
<ds:datastoreItem xmlns:ds="http://schemas.openxmlformats.org/officeDocument/2006/customXml" ds:itemID="{9269E9F5-D24D-453F-9321-0B01AA0414D4}">
  <ds:schemaRefs>
    <ds:schemaRef ds:uri="http://purl.org/dc/dcmitype/"/>
    <ds:schemaRef ds:uri="aa7ca6cc-35d9-4446-8134-9d1968d85882"/>
    <ds:schemaRef ds:uri="http://schemas.microsoft.com/office/2006/documentManagement/types"/>
    <ds:schemaRef ds:uri="http://www.w3.org/XML/1998/namespace"/>
    <ds:schemaRef ds:uri="http://purl.org/dc/elements/1.1/"/>
    <ds:schemaRef ds:uri="http://schemas.openxmlformats.org/package/2006/metadata/core-properties"/>
    <ds:schemaRef ds:uri="ee782f5f-b403-4edd-8c57-bf2bd60891a0"/>
    <ds:schemaRef ds:uri="http://schemas.microsoft.com/office/2006/metadata/properti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8</vt:i4>
      </vt:variant>
    </vt:vector>
  </HeadingPairs>
  <TitlesOfParts>
    <vt:vector size="8" baseType="lpstr">
      <vt:lpstr>Contents</vt:lpstr>
      <vt:lpstr>Explanatory notes</vt:lpstr>
      <vt:lpstr>8.1</vt:lpstr>
      <vt:lpstr>8.2</vt:lpstr>
      <vt:lpstr>8.3</vt:lpstr>
      <vt:lpstr>8.4</vt:lpstr>
      <vt:lpstr>8.5</vt:lpstr>
      <vt:lpstr>8.6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L'HUILLIER,Glenn</dc:creator>
  <cp:lastModifiedBy>LI,Zhengfeng</cp:lastModifiedBy>
  <cp:lastPrinted>2010-07-21T01:15:10Z</cp:lastPrinted>
  <dcterms:created xsi:type="dcterms:W3CDTF">2010-07-01T01:29:51Z</dcterms:created>
  <dcterms:modified xsi:type="dcterms:W3CDTF">2024-10-08T22:32:58Z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PublishingStartDate">
    <vt:lpwstr/>
  </property>
  <property fmtid="{D5CDD505-2E9C-101B-9397-08002B2CF9AE}" pid="6" name="PublishingExpirationDate">
    <vt:lpwstr/>
  </property>
  <property fmtid="{D5CDD505-2E9C-101B-9397-08002B2CF9AE}" pid="7" name="MSIP_Label_79d889eb-932f-4752-8739-64d25806ef64_Enabled">
    <vt:lpwstr>true</vt:lpwstr>
  </property>
  <property fmtid="{D5CDD505-2E9C-101B-9397-08002B2CF9AE}" pid="8" name="MSIP_Label_79d889eb-932f-4752-8739-64d25806ef64_SetDate">
    <vt:lpwstr>2022-05-18T05:51:14Z</vt:lpwstr>
  </property>
  <property fmtid="{D5CDD505-2E9C-101B-9397-08002B2CF9AE}" pid="9" name="MSIP_Label_79d889eb-932f-4752-8739-64d25806ef64_Method">
    <vt:lpwstr>Privileged</vt:lpwstr>
  </property>
  <property fmtid="{D5CDD505-2E9C-101B-9397-08002B2CF9AE}" pid="10" name="MSIP_Label_79d889eb-932f-4752-8739-64d25806ef64_Name">
    <vt:lpwstr>79d889eb-932f-4752-8739-64d25806ef64</vt:lpwstr>
  </property>
  <property fmtid="{D5CDD505-2E9C-101B-9397-08002B2CF9AE}" pid="11" name="MSIP_Label_79d889eb-932f-4752-8739-64d25806ef64_SiteId">
    <vt:lpwstr>dd0cfd15-4558-4b12-8bad-ea26984fc417</vt:lpwstr>
  </property>
  <property fmtid="{D5CDD505-2E9C-101B-9397-08002B2CF9AE}" pid="12" name="MSIP_Label_79d889eb-932f-4752-8739-64d25806ef64_ActionId">
    <vt:lpwstr>84e469e5-060a-4a12-a507-972809c9c684</vt:lpwstr>
  </property>
  <property fmtid="{D5CDD505-2E9C-101B-9397-08002B2CF9AE}" pid="13" name="MSIP_Label_79d889eb-932f-4752-8739-64d25806ef64_ContentBits">
    <vt:lpwstr>0</vt:lpwstr>
  </property>
</Properties>
</file>