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udents\final2023\fullyear\09_website\2023_publication_tables\"/>
    </mc:Choice>
  </mc:AlternateContent>
  <xr:revisionPtr revIDLastSave="0" documentId="13_ncr:1_{8A69FE7E-6A08-4CDC-A052-D731C510D571}" xr6:coauthVersionLast="47" xr6:coauthVersionMax="47" xr10:uidLastSave="{00000000-0000-0000-0000-000000000000}"/>
  <bookViews>
    <workbookView xWindow="16354" yWindow="-103" windowWidth="33120" windowHeight="18000" xr2:uid="{00000000-000D-0000-FFFF-FFFF00000000}"/>
  </bookViews>
  <sheets>
    <sheet name="Contents" sheetId="11" r:id="rId1"/>
    <sheet name="Explanatory notes" sheetId="12" r:id="rId2"/>
    <sheet name="7.1" sheetId="10" r:id="rId3"/>
    <sheet name="7.2" sheetId="9" r:id="rId4"/>
    <sheet name="7.3" sheetId="7" r:id="rId5"/>
    <sheet name="7.4" sheetId="6" r:id="rId6"/>
    <sheet name="7.5" sheetId="3" r:id="rId7"/>
  </sheets>
  <definedNames>
    <definedName name="_xlnm._FilterDatabase" localSheetId="6" hidden="1">'7.5'!$B$4:$F$4</definedName>
    <definedName name="_xlnm.Print_Area" localSheetId="2">'7.1'!$A$1:$O$15</definedName>
    <definedName name="_xlnm.Print_Area" localSheetId="3">'7.2'!$A$1:$O$14</definedName>
    <definedName name="_xlnm.Print_Area" localSheetId="4">'7.3'!$B$1:$C$167</definedName>
    <definedName name="_xlnm.Print_Area" localSheetId="5">'7.4'!$B$1:$C$152</definedName>
    <definedName name="_xlnm.Print_Area" localSheetId="6">'7.5'!$B$1:$E$57</definedName>
    <definedName name="_xlnm.Print_Area" localSheetId="0">Contents!$A$1:$B$10</definedName>
    <definedName name="_xlnm.Print_Titles" localSheetId="2">'7.1'!$2:$3</definedName>
    <definedName name="_xlnm.Print_Titles" localSheetId="3">'7.2'!$2:$3</definedName>
    <definedName name="_xlnm.Print_Titles" localSheetId="4">'7.3'!$2:$4</definedName>
    <definedName name="_xlnm.Print_Titles" localSheetId="5">'7.4'!$2:$4</definedName>
    <definedName name="_xlnm.Print_Titles" localSheetId="6">'7.5'!$2:$4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3" l="1"/>
  <c r="C56" i="3"/>
  <c r="C152" i="6"/>
  <c r="C165" i="7"/>
  <c r="C13" i="9"/>
  <c r="D13" i="9"/>
  <c r="E13" i="9"/>
  <c r="F13" i="9"/>
  <c r="G13" i="9"/>
  <c r="H13" i="9"/>
  <c r="I13" i="9"/>
  <c r="J13" i="9"/>
  <c r="K13" i="9"/>
  <c r="L13" i="9"/>
  <c r="M13" i="9"/>
  <c r="N13" i="9"/>
  <c r="O13" i="9"/>
  <c r="B13" i="9"/>
  <c r="C13" i="10"/>
  <c r="D13" i="10"/>
  <c r="E13" i="10"/>
  <c r="F13" i="10"/>
  <c r="G13" i="10"/>
  <c r="H13" i="10"/>
  <c r="I13" i="10"/>
  <c r="J13" i="10"/>
  <c r="K13" i="10"/>
  <c r="L13" i="10"/>
  <c r="M13" i="10"/>
  <c r="N13" i="10"/>
  <c r="O13" i="10"/>
  <c r="B13" i="10"/>
</calcChain>
</file>

<file path=xl/sharedStrings.xml><?xml version="1.0" encoding="utf-8"?>
<sst xmlns="http://schemas.openxmlformats.org/spreadsheetml/2006/main" count="546" uniqueCount="335">
  <si>
    <t>Level of Course</t>
  </si>
  <si>
    <t>Information Technology</t>
  </si>
  <si>
    <t>Architecture and Building</t>
  </si>
  <si>
    <t>Health</t>
  </si>
  <si>
    <t>Education</t>
  </si>
  <si>
    <t>Management and Commerce</t>
  </si>
  <si>
    <t>Society and Culture</t>
  </si>
  <si>
    <t>Creative Arts</t>
  </si>
  <si>
    <t>Non-award courses</t>
  </si>
  <si>
    <t>TOTAL</t>
  </si>
  <si>
    <t>New South Wales</t>
  </si>
  <si>
    <t>Charles Sturt University</t>
  </si>
  <si>
    <t>Macquarie University</t>
  </si>
  <si>
    <t>Southern Cross University</t>
  </si>
  <si>
    <t>La Trobe University</t>
  </si>
  <si>
    <t>Monash University</t>
  </si>
  <si>
    <t>RMIT University</t>
  </si>
  <si>
    <t>Swinburne University of Technology</t>
  </si>
  <si>
    <t>The University of Melbourne</t>
  </si>
  <si>
    <t>Victoria University</t>
  </si>
  <si>
    <t>Queensland</t>
  </si>
  <si>
    <t>Bond University</t>
  </si>
  <si>
    <t>Griffith University</t>
  </si>
  <si>
    <t>James Cook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</si>
  <si>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</si>
  <si>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</si>
  <si>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</si>
  <si>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</si>
  <si>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</si>
  <si>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</si>
  <si>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</si>
  <si>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Notre Dame Australia</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</si>
  <si>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</si>
  <si>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</si>
  <si>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</si>
  <si>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</si>
  <si>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</si>
  <si>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</si>
  <si>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</si>
  <si>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</si>
  <si>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</si>
  <si>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</si>
  <si>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</si>
  <si>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Australian Catholic University</t>
  </si>
  <si>
    <t>Australia</t>
  </si>
  <si>
    <t>Oceania and Antarctica</t>
  </si>
  <si>
    <t>Fiji</t>
  </si>
  <si>
    <t>Kiribati</t>
  </si>
  <si>
    <t>New Caledonia</t>
  </si>
  <si>
    <t>New Zealand</t>
  </si>
  <si>
    <t>Papua New Guinea</t>
  </si>
  <si>
    <t>Samoa</t>
  </si>
  <si>
    <t>Solomon Islands</t>
  </si>
  <si>
    <t>Tonga</t>
  </si>
  <si>
    <t>Vanuatu</t>
  </si>
  <si>
    <t>North-West Europe</t>
  </si>
  <si>
    <t>Austria</t>
  </si>
  <si>
    <t>Belgium</t>
  </si>
  <si>
    <t>Denmark</t>
  </si>
  <si>
    <t>England</t>
  </si>
  <si>
    <t>Finland</t>
  </si>
  <si>
    <t>France</t>
  </si>
  <si>
    <t>Germany</t>
  </si>
  <si>
    <t>Iceland</t>
  </si>
  <si>
    <t>Ireland</t>
  </si>
  <si>
    <t>Netherlands</t>
  </si>
  <si>
    <t>Norway</t>
  </si>
  <si>
    <t>Scotland</t>
  </si>
  <si>
    <t>Sweden</t>
  </si>
  <si>
    <t>Switzerland</t>
  </si>
  <si>
    <t>Southern and Eastern Europe</t>
  </si>
  <si>
    <t>Bosnia and Herzegovina</t>
  </si>
  <si>
    <t>Bulgaria</t>
  </si>
  <si>
    <t>Croatia</t>
  </si>
  <si>
    <t>Greece</t>
  </si>
  <si>
    <t>Hungary</t>
  </si>
  <si>
    <t>Italy</t>
  </si>
  <si>
    <t>Lithuania</t>
  </si>
  <si>
    <t>Poland</t>
  </si>
  <si>
    <t>Portugal</t>
  </si>
  <si>
    <t>Romania</t>
  </si>
  <si>
    <t>Russian Federation</t>
  </si>
  <si>
    <t>Slovakia</t>
  </si>
  <si>
    <t>Spain</t>
  </si>
  <si>
    <t>Ukraine</t>
  </si>
  <si>
    <t>North Africa and the Middle East</t>
  </si>
  <si>
    <t>Bahrain</t>
  </si>
  <si>
    <t>Egypt</t>
  </si>
  <si>
    <t>Iran</t>
  </si>
  <si>
    <t>Iraq</t>
  </si>
  <si>
    <t>Israel</t>
  </si>
  <si>
    <t>Jordan</t>
  </si>
  <si>
    <t>Kuwait</t>
  </si>
  <si>
    <t>Lebanon</t>
  </si>
  <si>
    <t>Libya</t>
  </si>
  <si>
    <t>Morocco</t>
  </si>
  <si>
    <t>Oman</t>
  </si>
  <si>
    <t>Qatar</t>
  </si>
  <si>
    <t>Saudi Arabia</t>
  </si>
  <si>
    <t>Sudan</t>
  </si>
  <si>
    <t>Syria</t>
  </si>
  <si>
    <t>Turkey</t>
  </si>
  <si>
    <t>United Arab Emirates</t>
  </si>
  <si>
    <t>Yemen</t>
  </si>
  <si>
    <t>South-East Asia</t>
  </si>
  <si>
    <t>Brunei Darussalam</t>
  </si>
  <si>
    <t>Cambodia</t>
  </si>
  <si>
    <t>Indonesia</t>
  </si>
  <si>
    <t>Laos</t>
  </si>
  <si>
    <t>Malaysia</t>
  </si>
  <si>
    <t>Philippines</t>
  </si>
  <si>
    <t>Singapore</t>
  </si>
  <si>
    <t>Thailand</t>
  </si>
  <si>
    <t>North-East Asia</t>
  </si>
  <si>
    <t>Hong Kong (SAR of China)</t>
  </si>
  <si>
    <t>Japan</t>
  </si>
  <si>
    <t>Korea, Republic of (South)</t>
  </si>
  <si>
    <t>Macau (SAR of China)</t>
  </si>
  <si>
    <t>Mongolia</t>
  </si>
  <si>
    <t>Taiwan</t>
  </si>
  <si>
    <t>Southern and Central Asia</t>
  </si>
  <si>
    <t>Afghanistan</t>
  </si>
  <si>
    <t>Bangladesh</t>
  </si>
  <si>
    <t>Bhutan</t>
  </si>
  <si>
    <t>India</t>
  </si>
  <si>
    <t>Kazakhstan</t>
  </si>
  <si>
    <t>Maldives</t>
  </si>
  <si>
    <t>Nepal</t>
  </si>
  <si>
    <t>Pakistan</t>
  </si>
  <si>
    <t>Sri Lanka</t>
  </si>
  <si>
    <t>Uzbekistan</t>
  </si>
  <si>
    <t>Americas</t>
  </si>
  <si>
    <t>Argentina</t>
  </si>
  <si>
    <t>Brazil</t>
  </si>
  <si>
    <t>Canada</t>
  </si>
  <si>
    <t>Chile</t>
  </si>
  <si>
    <t>Colombia</t>
  </si>
  <si>
    <t>Ecuador</t>
  </si>
  <si>
    <t>Jamaica</t>
  </si>
  <si>
    <t>Mexico</t>
  </si>
  <si>
    <t>Peru</t>
  </si>
  <si>
    <t>Trinidad and Tobago</t>
  </si>
  <si>
    <t>United States of America</t>
  </si>
  <si>
    <t>Venezuela</t>
  </si>
  <si>
    <t>Sub-Saharan Africa</t>
  </si>
  <si>
    <t>Botswana</t>
  </si>
  <si>
    <t>Cameroon</t>
  </si>
  <si>
    <t>Congo, Democratic Republic of</t>
  </si>
  <si>
    <t>Ethiopia</t>
  </si>
  <si>
    <t>Ghana</t>
  </si>
  <si>
    <t>Kenya</t>
  </si>
  <si>
    <t>Malawi</t>
  </si>
  <si>
    <t>Mauritius</t>
  </si>
  <si>
    <t>Mozambique</t>
  </si>
  <si>
    <t>Namibia</t>
  </si>
  <si>
    <t>Nigeria</t>
  </si>
  <si>
    <t>Seychelles</t>
  </si>
  <si>
    <t>South Africa</t>
  </si>
  <si>
    <t>Tanzania</t>
  </si>
  <si>
    <t>Uganda</t>
  </si>
  <si>
    <t>Zambia</t>
  </si>
  <si>
    <t>Zimbabwe</t>
  </si>
  <si>
    <t>No Information</t>
  </si>
  <si>
    <t>Australian Antarctic Territory</t>
  </si>
  <si>
    <t>Overseas Country not known</t>
  </si>
  <si>
    <t>CONTENTS</t>
  </si>
  <si>
    <t>Commencing Load</t>
  </si>
  <si>
    <t>Total Load</t>
  </si>
  <si>
    <t>&lt; Back to Contents &gt;</t>
  </si>
  <si>
    <t>Natural and Physical Sciences</t>
  </si>
  <si>
    <t xml:space="preserve">Information Technology </t>
  </si>
  <si>
    <t>Engineering and Related Technologies</t>
  </si>
  <si>
    <t xml:space="preserve">Architecture and Building </t>
  </si>
  <si>
    <t>Agriculture, Environmental and Related Studies</t>
  </si>
  <si>
    <t xml:space="preserve">Health </t>
  </si>
  <si>
    <t xml:space="preserve">Education </t>
  </si>
  <si>
    <t xml:space="preserve">Management and Commerce </t>
  </si>
  <si>
    <t xml:space="preserve">Society and Culture </t>
  </si>
  <si>
    <t xml:space="preserve">Creative Arts </t>
  </si>
  <si>
    <t>Food, Hospitality and Personal Services</t>
  </si>
  <si>
    <t xml:space="preserve">Non-award courses </t>
  </si>
  <si>
    <t>Deakin University</t>
  </si>
  <si>
    <t xml:space="preserve">Mixed Field Programs </t>
  </si>
  <si>
    <t>Mixed Field Programs</t>
  </si>
  <si>
    <t>Belarus</t>
  </si>
  <si>
    <t>Azerbaijan</t>
  </si>
  <si>
    <t>Section 7  -  Overseas Students</t>
  </si>
  <si>
    <t>Rwanda</t>
  </si>
  <si>
    <t>Sierra Leone</t>
  </si>
  <si>
    <t>Albania</t>
  </si>
  <si>
    <t>Serbia</t>
  </si>
  <si>
    <t>Costa Rica</t>
  </si>
  <si>
    <t>Nauru</t>
  </si>
  <si>
    <t>Bolivia</t>
  </si>
  <si>
    <t>Guatemala</t>
  </si>
  <si>
    <t>Madagascar</t>
  </si>
  <si>
    <t>Non-University Higher Education Institutions</t>
  </si>
  <si>
    <t>University of Divinity</t>
  </si>
  <si>
    <t>The University of New England</t>
  </si>
  <si>
    <t>The University of Newcastle</t>
  </si>
  <si>
    <t>Flinders University</t>
  </si>
  <si>
    <t>Western Sydney University</t>
  </si>
  <si>
    <t>Norfolk Island and Australian External Territories, nec</t>
  </si>
  <si>
    <t>The University of Sydney</t>
  </si>
  <si>
    <t>University of New South Wales</t>
  </si>
  <si>
    <t>University of Wollongong</t>
  </si>
  <si>
    <t>Torrens University Australia</t>
  </si>
  <si>
    <t>Paraguay</t>
  </si>
  <si>
    <t>CQUniversity</t>
  </si>
  <si>
    <t>Private Universities (Table C) and Non-University Higher Education Institutions</t>
  </si>
  <si>
    <t>Countries with fewer than 20 students</t>
  </si>
  <si>
    <t>University of Technology Sydney</t>
  </si>
  <si>
    <t>Charles Darwin University</t>
  </si>
  <si>
    <t xml:space="preserve">Curtin University </t>
  </si>
  <si>
    <t>Uruguay</t>
  </si>
  <si>
    <t>Somalia</t>
  </si>
  <si>
    <t>Victoria</t>
  </si>
  <si>
    <t>Tuvalu</t>
  </si>
  <si>
    <t>Wales</t>
  </si>
  <si>
    <t>Czechia</t>
  </si>
  <si>
    <t>North Macedonia</t>
  </si>
  <si>
    <t>Algeria</t>
  </si>
  <si>
    <t>Myanmar</t>
  </si>
  <si>
    <t>Timor-Leste</t>
  </si>
  <si>
    <t>Vietnam</t>
  </si>
  <si>
    <t>China (excludes SARs and Taiwan)</t>
  </si>
  <si>
    <t>United Kingdom, Channel Islands and Isle of Man, nfd</t>
  </si>
  <si>
    <t>Adélie Land (France)</t>
  </si>
  <si>
    <t>Tunisia</t>
  </si>
  <si>
    <t>Kyrgyzstan</t>
  </si>
  <si>
    <t>Panama</t>
  </si>
  <si>
    <t>Navigation links are to the right</t>
  </si>
  <si>
    <t>State</t>
  </si>
  <si>
    <t>Institution</t>
  </si>
  <si>
    <t>Northern Ireland</t>
  </si>
  <si>
    <t>Federation University Australia</t>
  </si>
  <si>
    <t>Not provided</t>
  </si>
  <si>
    <t>Country of Birth</t>
  </si>
  <si>
    <t>Country of Permanent Home Residence</t>
  </si>
  <si>
    <t>Burundi</t>
  </si>
  <si>
    <t>Turkmenistan</t>
  </si>
  <si>
    <t>Moldova</t>
  </si>
  <si>
    <t>Slovenia</t>
  </si>
  <si>
    <t>Puerto Rico</t>
  </si>
  <si>
    <t>Table 7.1: Commencing Overseas Students by Level of Course and Broad Field of Education, Full Year 2023</t>
  </si>
  <si>
    <t>Table 7.2: All Overseas Students by Level of Course and Broad Field of Education, Full Year 2023</t>
  </si>
  <si>
    <t>Table 7.3: All Overseas Students by Country of Birth, Full Year 2023</t>
  </si>
  <si>
    <t>Total 2022</t>
  </si>
  <si>
    <t>% change on 2022</t>
  </si>
  <si>
    <t>% change of 2022</t>
  </si>
  <si>
    <t>Table 7.4: All Overseas Students by Country of Permanent Home Residence, Full Year 2023</t>
  </si>
  <si>
    <t>Bachelor</t>
  </si>
  <si>
    <t>Sub-Bachelor</t>
  </si>
  <si>
    <t>Postgraduate by Research</t>
  </si>
  <si>
    <t>Postgraduate by Coursework</t>
  </si>
  <si>
    <t>Enabling Courses</t>
  </si>
  <si>
    <t>Estonia</t>
  </si>
  <si>
    <t>Tajikistan</t>
  </si>
  <si>
    <t>Honduras</t>
  </si>
  <si>
    <t>Dominican Republic</t>
  </si>
  <si>
    <t>El Salvador</t>
  </si>
  <si>
    <t>Occupied Palestinian Territories</t>
  </si>
  <si>
    <t>Luxembourg</t>
  </si>
  <si>
    <t>Cyprus</t>
  </si>
  <si>
    <t>Niger</t>
  </si>
  <si>
    <t>np</t>
  </si>
  <si>
    <t>&lt; 5</t>
  </si>
  <si>
    <r>
      <t>TOTAL</t>
    </r>
    <r>
      <rPr>
        <b/>
        <vertAlign val="superscript"/>
        <sz val="10"/>
        <rFont val="Arial"/>
        <family val="2"/>
      </rPr>
      <t>(a)</t>
    </r>
  </si>
  <si>
    <r>
      <t>TOTAL</t>
    </r>
    <r>
      <rPr>
        <b/>
        <vertAlign val="superscript"/>
        <sz val="10"/>
        <rFont val="Arial"/>
        <family val="2"/>
      </rPr>
      <t>(a)</t>
    </r>
    <r>
      <rPr>
        <b/>
        <sz val="10"/>
        <rFont val="Arial"/>
        <family val="2"/>
      </rPr>
      <t xml:space="preserve"> </t>
    </r>
  </si>
  <si>
    <t>Table 7.5: Actual Student Load (EFTSL) for Commencing and All Overseas Students by State and Higher Education Institution, Full Year 2023</t>
  </si>
  <si>
    <t>Explanatory notes</t>
  </si>
  <si>
    <t xml:space="preserve">
Scope </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</si>
  <si>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</si>
  <si>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</si>
  <si>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</si>
  <si>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</si>
  <si>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</si>
  <si>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</si>
  <si>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</si>
  <si>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</si>
  <si>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</si>
  <si>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</si>
  <si>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</si>
  <si>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</si>
  <si>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</si>
  <si>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(PEV) holder,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</si>
  <si>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</si>
  <si>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</si>
  <si>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</si>
  <si>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</si>
  <si>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</si>
  <si>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</si>
  <si>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</si>
  <si>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</si>
  <si>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Discipline group classification</t>
  </si>
  <si>
    <t>Providers classify students into discipline groups based on the subject matter of the majority of their units of study against the Australian Standard Classification of Education (ASCED).</t>
  </si>
  <si>
    <t>Open Universites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</si>
  <si>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</si>
  <si>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</si>
  <si>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</si>
  <si>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</si>
  <si>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</si>
  <si>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</si>
  <si>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 Award course completions data is based on student characteristics at the completion of their study.</t>
  </si>
  <si>
    <t>Definitions used in the report</t>
  </si>
  <si>
    <t>Details of definition used in the report can be found here</t>
  </si>
  <si>
    <t>Higher Education Support Act 2003</t>
  </si>
  <si>
    <t>Field of education classification</t>
  </si>
  <si>
    <t>Major course</t>
  </si>
  <si>
    <t>Citizen resident code | TCSI Support</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</si>
  <si>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</si>
  <si>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</si>
  <si>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</si>
  <si>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</si>
  <si>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</si>
  <si>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</si>
  <si>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</si>
  <si>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</si>
  <si>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</si>
  <si>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</si>
  <si>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</si>
  <si>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</si>
  <si>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</si>
  <si>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</si>
  <si>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</si>
  <si>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</si>
  <si>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r>
      <t>Non-award Courses /Microcredentials</t>
    </r>
    <r>
      <rPr>
        <vertAlign val="superscript"/>
        <sz val="10"/>
        <rFont val="Arial"/>
        <family val="2"/>
      </rPr>
      <t>(b)</t>
    </r>
  </si>
  <si>
    <t>(b) Microcredentials are non-award courses available only from 2023.</t>
  </si>
  <si>
    <t>np: not published.</t>
  </si>
  <si>
    <t>(a) The totals may be less than the sum of all broad fields of education because students undertaking Combined Courses are counted in both fields of education while the totals represent the unique student count</t>
  </si>
  <si>
    <r>
      <t>Avondale University</t>
    </r>
    <r>
      <rPr>
        <vertAlign val="superscript"/>
        <sz val="10"/>
        <rFont val="Arial"/>
        <family val="2"/>
      </rPr>
      <t>(a)</t>
    </r>
  </si>
  <si>
    <t>(a) Avondale University became a Table B provider in 2023. Prior to this, Avondale was counted in the NUHEI data.</t>
  </si>
  <si>
    <t xml:space="preserve">Overseas students are classified as all students who are not an Australian citizen, New Zealand citizen, Pacific Engagement Visa (PEV) holder, permanent humanitarian visa holder or other permanent visa holder. </t>
  </si>
  <si>
    <t>Overseas students in this report may reside within (onshore) or outside (offshore) of Australia throughout study.</t>
  </si>
  <si>
    <t xml:space="preserve">Reporting by term address has been removed due to identified data quality concerns.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</si>
</sst>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u/>
      <sz val="10"/>
      <color indexed="12"/>
      <name val="Arial"/>
      <family val="2"/>
    </font>
    <font>
      <sz val="10"/>
      <name val="Arial"/>
      <family val="2"/>
    </font>
    <font>
      <u/>
      <sz val="10"/>
      <color indexed="12"/>
      <name val="Arial"/>
      <family val="2"/>
    </font>
    <font>
      <sz val="20"/>
      <name val="Arial"/>
      <family val="2"/>
    </font>
    <font>
      <sz val="14"/>
      <name val="Arial"/>
      <family val="2"/>
    </font>
    <font>
      <sz val="12"/>
      <name val="Arial"/>
      <family val="2"/>
    </font>
    <font>
      <u/>
      <sz val="12"/>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Arial"/>
      <family val="2"/>
    </font>
    <font>
      <b/>
      <sz val="10"/>
      <name val="Arial"/>
      <family val="2"/>
    </font>
    <font>
      <sz val="10"/>
      <name val="Arial"/>
      <family val="2"/>
    </font>
    <font>
      <sz val="10"/>
      <color theme="1"/>
      <name val="Arial"/>
      <family val="2"/>
    </font>
    <font>
      <b/>
      <vertAlign val="superscript"/>
      <sz val="10"/>
      <name val="Arial"/>
      <family val="2"/>
    </font>
    <font>
      <sz val="10"/>
      <color theme="1"/>
      <name val="Calibri"/>
      <family val="2"/>
      <scheme val="minor"/>
    </font>
    <font>
      <b/>
      <sz val="10"/>
      <color theme="1"/>
      <name val="Arial"/>
      <family val="2"/>
    </font>
    <font>
      <sz val="10"/>
      <color rgb="FFFF0000"/>
      <name val="Arial"/>
      <family val="2"/>
    </font>
    <font>
      <b/>
      <sz val="10"/>
      <color theme="1"/>
      <name val="Calibri"/>
      <family val="2"/>
      <scheme val="minor"/>
    </font>
    <font>
      <b/>
      <sz val="14"/>
      <name val="Calibri"/>
      <family val="2"/>
      <scheme val="minor"/>
    </font>
    <font>
      <u/>
      <sz val="11"/>
      <color theme="10"/>
      <name val="Calibri"/>
      <family val="2"/>
      <scheme val="minor"/>
    </font>
    <font>
      <b/>
      <sz val="12"/>
      <color theme="1"/>
      <name val="Calibri"/>
      <family val="2"/>
      <scheme val="minor"/>
    </font>
    <font>
      <sz val="11"/>
      <color rgb="FF1E1E1E"/>
      <name val="Calibri"/>
      <family val="2"/>
      <scheme val="minor"/>
    </font>
    <font>
      <b/>
      <i/>
      <sz val="11"/>
      <color theme="1"/>
      <name val="Calibri"/>
      <family val="2"/>
      <scheme val="minor"/>
    </font>
    <font>
      <sz val="11"/>
      <name val="Calibri"/>
      <family val="2"/>
      <scheme val="minor"/>
    </font>
    <font>
      <sz val="11"/>
      <color theme="4"/>
      <name val="Calibri"/>
      <family val="2"/>
      <scheme val="minor"/>
    </font>
    <font>
      <u/>
      <sz val="11"/>
      <color theme="4"/>
      <name val="Calibri"/>
      <family val="2"/>
      <scheme val="minor"/>
    </font>
    <font>
      <vertAlign val="superscript"/>
      <sz val="10"/>
      <name val="Arial"/>
      <family val="2"/>
    </font>
  </fonts>
  <fills count="38">
    <fill>
      <patternFill patternType="none"/>
    </fill>
    <fill>
      <patternFill patternType="gray125"/>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9CC00"/>
        <bgColor indexed="64"/>
      </patternFill>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s>
  <borders count="3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8"/>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C1C1C1"/>
      </left>
      <right/>
      <top style="thin">
        <color rgb="FFC1C1C1"/>
      </top>
      <bottom/>
      <diagonal/>
    </border>
    <border>
      <left/>
      <right/>
      <top style="thin">
        <color rgb="FFC1C1C1"/>
      </top>
      <bottom/>
      <diagonal/>
    </border>
    <border>
      <left/>
      <right style="thin">
        <color rgb="FFC1C1C1"/>
      </right>
      <top style="thin">
        <color rgb="FFC1C1C1"/>
      </top>
      <bottom/>
      <diagonal/>
    </border>
    <border>
      <left style="thin">
        <color rgb="FFC1C1C1"/>
      </left>
      <right/>
      <top/>
      <bottom/>
      <diagonal/>
    </border>
    <border>
      <left style="thin">
        <color rgb="FFC1C1C1"/>
      </left>
      <right/>
      <top/>
      <bottom style="thin">
        <color rgb="FFC1C1C1"/>
      </bottom>
      <diagonal/>
    </border>
    <border>
      <left/>
      <right/>
      <top/>
      <bottom style="thin">
        <color rgb="FFC1C1C1"/>
      </bottom>
      <diagonal/>
    </border>
    <border>
      <left style="thin">
        <color rgb="FFC1C1C1"/>
      </left>
      <right/>
      <top/>
      <bottom style="thin">
        <color auto="1"/>
      </bottom>
      <diagonal/>
    </border>
    <border>
      <left style="thin">
        <color rgb="FFC1C1C1"/>
      </left>
      <right/>
      <top style="thin">
        <color indexed="64"/>
      </top>
      <bottom/>
      <diagonal/>
    </border>
    <border>
      <left style="thin">
        <color rgb="FFC1C1C1"/>
      </left>
      <right/>
      <top style="thin">
        <color indexed="64"/>
      </top>
      <bottom style="thin">
        <color indexed="64"/>
      </bottom>
      <diagonal/>
    </border>
    <border>
      <left/>
      <right/>
      <top style="thin">
        <color indexed="8"/>
      </top>
      <bottom/>
      <diagonal/>
    </border>
    <border>
      <left/>
      <right/>
      <top style="thin">
        <color rgb="FFC1C1C1"/>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8"/>
      </top>
      <bottom style="thin">
        <color indexed="64"/>
      </bottom>
      <diagonal/>
    </border>
    <border>
      <left style="thin">
        <color indexed="64"/>
      </left>
      <right/>
      <top/>
      <bottom/>
      <diagonal/>
    </border>
  </borders>
  <cellStyleXfs count="67">
    <xf numFmtId="0" fontId="0"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5" fillId="27" borderId="0" applyNumberFormat="0" applyBorder="0" applyAlignment="0" applyProtection="0"/>
    <xf numFmtId="0" fontId="16" fillId="28" borderId="5" applyNumberFormat="0" applyAlignment="0" applyProtection="0"/>
    <xf numFmtId="0" fontId="17" fillId="29" borderId="6" applyNumberFormat="0" applyAlignment="0" applyProtection="0"/>
    <xf numFmtId="0" fontId="18" fillId="0" borderId="0" applyNumberFormat="0" applyFill="0" applyBorder="0" applyAlignment="0" applyProtection="0"/>
    <xf numFmtId="0" fontId="19" fillId="30" borderId="0" applyNumberFormat="0" applyBorder="0" applyAlignment="0" applyProtection="0"/>
    <xf numFmtId="0" fontId="20" fillId="0" borderId="7"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0" applyNumberFormat="0" applyFill="0" applyBorder="0" applyAlignment="0" applyProtection="0"/>
    <xf numFmtId="0" fontId="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3" fillId="31" borderId="5" applyNumberFormat="0" applyAlignment="0" applyProtection="0"/>
    <xf numFmtId="0" fontId="24" fillId="0" borderId="10" applyNumberFormat="0" applyFill="0" applyAlignment="0" applyProtection="0"/>
    <xf numFmtId="0" fontId="25" fillId="32" borderId="0" applyNumberFormat="0" applyBorder="0" applyAlignment="0" applyProtection="0"/>
    <xf numFmtId="0" fontId="13" fillId="0" borderId="0"/>
    <xf numFmtId="0" fontId="7" fillId="0" borderId="0"/>
    <xf numFmtId="0" fontId="4" fillId="0" borderId="0"/>
    <xf numFmtId="0" fontId="13" fillId="33" borderId="11" applyNumberFormat="0" applyFont="0" applyAlignment="0" applyProtection="0"/>
    <xf numFmtId="0" fontId="26" fillId="28" borderId="12" applyNumberFormat="0" applyAlignment="0" applyProtection="0"/>
    <xf numFmtId="9" fontId="13" fillId="0" borderId="0" applyFon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0" borderId="0" applyNumberForma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0" borderId="0"/>
    <xf numFmtId="0" fontId="3" fillId="33" borderId="11" applyNumberFormat="0" applyFont="0" applyAlignment="0" applyProtection="0"/>
    <xf numFmtId="9" fontId="3" fillId="0" borderId="0" applyFont="0" applyFill="0" applyBorder="0" applyAlignment="0" applyProtection="0"/>
    <xf numFmtId="9" fontId="32" fillId="0" borderId="0" applyFont="0" applyFill="0" applyBorder="0" applyAlignment="0" applyProtection="0"/>
    <xf numFmtId="0" fontId="2" fillId="0" borderId="0"/>
    <xf numFmtId="0" fontId="40" fillId="0" borderId="0" applyNumberFormat="0" applyFill="0" applyBorder="0" applyAlignment="0" applyProtection="0"/>
  </cellStyleXfs>
  <cellXfs count="149">
    <xf numFmtId="0" fontId="0" fillId="0" borderId="0" xfId="0"/>
    <xf numFmtId="0" fontId="4" fillId="0" borderId="0" xfId="0" applyFont="1"/>
    <xf numFmtId="0" fontId="9" fillId="0" borderId="0" xfId="0" applyFont="1"/>
    <xf numFmtId="0" fontId="4" fillId="0" borderId="0" xfId="0" applyFont="1" applyAlignment="1">
      <alignment wrapText="1"/>
    </xf>
    <xf numFmtId="0" fontId="10" fillId="0" borderId="0" xfId="0" applyFont="1"/>
    <xf numFmtId="0" fontId="11" fillId="0" borderId="0" xfId="0" applyFont="1" applyAlignment="1">
      <alignment wrapText="1"/>
    </xf>
    <xf numFmtId="0" fontId="6" fillId="0" borderId="0" xfId="34" applyAlignment="1" applyProtection="1">
      <alignment wrapText="1"/>
    </xf>
    <xf numFmtId="0" fontId="12" fillId="0" borderId="0" xfId="34" applyFont="1" applyAlignment="1" applyProtection="1">
      <alignment wrapText="1"/>
    </xf>
    <xf numFmtId="0" fontId="6" fillId="0" borderId="0" xfId="34" applyBorder="1" applyAlignment="1" applyProtection="1">
      <alignment wrapText="1"/>
    </xf>
    <xf numFmtId="0" fontId="10" fillId="0" borderId="0" xfId="0" applyFont="1" applyAlignment="1">
      <alignment vertical="center"/>
    </xf>
    <xf numFmtId="165" fontId="31" fillId="36" borderId="0" xfId="0" applyNumberFormat="1" applyFont="1" applyFill="1" applyAlignment="1">
      <alignment horizontal="right"/>
    </xf>
    <xf numFmtId="165" fontId="31" fillId="36" borderId="3" xfId="0" applyNumberFormat="1" applyFont="1" applyFill="1" applyBorder="1" applyAlignment="1">
      <alignment horizontal="right"/>
    </xf>
    <xf numFmtId="165" fontId="31" fillId="36" borderId="20" xfId="0" applyNumberFormat="1" applyFont="1" applyFill="1" applyBorder="1" applyAlignment="1">
      <alignment horizontal="right"/>
    </xf>
    <xf numFmtId="165" fontId="4" fillId="36" borderId="3" xfId="0" applyNumberFormat="1" applyFont="1" applyFill="1" applyBorder="1" applyAlignment="1">
      <alignment horizontal="right"/>
    </xf>
    <xf numFmtId="0" fontId="4" fillId="0" borderId="0" xfId="0" applyFont="1" applyAlignment="1">
      <alignment horizontal="left" wrapText="1"/>
    </xf>
    <xf numFmtId="0" fontId="6" fillId="0" borderId="0" xfId="34" applyAlignment="1" applyProtection="1"/>
    <xf numFmtId="0" fontId="31" fillId="0" borderId="0" xfId="0" applyFont="1" applyAlignment="1">
      <alignment horizontal="left" vertical="top"/>
    </xf>
    <xf numFmtId="0" fontId="4" fillId="0" borderId="0" xfId="0" applyFont="1" applyAlignment="1">
      <alignment vertical="top"/>
    </xf>
    <xf numFmtId="0" fontId="4" fillId="0" borderId="3" xfId="0" applyFont="1" applyBorder="1"/>
    <xf numFmtId="0" fontId="31" fillId="0" borderId="0" xfId="0" applyFont="1"/>
    <xf numFmtId="0" fontId="31" fillId="0" borderId="2" xfId="0" applyFont="1" applyBorder="1" applyAlignment="1">
      <alignment horizontal="left"/>
    </xf>
    <xf numFmtId="0" fontId="31" fillId="0" borderId="0" xfId="0" applyFont="1" applyAlignment="1">
      <alignment horizontal="right" wrapText="1"/>
    </xf>
    <xf numFmtId="0" fontId="4" fillId="0" borderId="0" xfId="0" applyFont="1" applyAlignment="1">
      <alignment horizontal="left"/>
    </xf>
    <xf numFmtId="165" fontId="4" fillId="36" borderId="26" xfId="0" applyNumberFormat="1" applyFont="1" applyFill="1" applyBorder="1" applyAlignment="1">
      <alignment horizontal="right"/>
    </xf>
    <xf numFmtId="0" fontId="4" fillId="0" borderId="3" xfId="0" applyFont="1" applyBorder="1" applyAlignment="1">
      <alignment horizontal="right" wrapText="1"/>
    </xf>
    <xf numFmtId="0" fontId="33" fillId="0" borderId="0" xfId="40" applyFont="1"/>
    <xf numFmtId="165" fontId="4" fillId="36" borderId="22" xfId="0" applyNumberFormat="1" applyFont="1" applyFill="1" applyBorder="1" applyAlignment="1">
      <alignment horizontal="right"/>
    </xf>
    <xf numFmtId="165" fontId="4" fillId="36" borderId="0" xfId="0" applyNumberFormat="1" applyFont="1" applyFill="1" applyAlignment="1">
      <alignment horizontal="right"/>
    </xf>
    <xf numFmtId="0" fontId="33" fillId="0" borderId="2" xfId="40" applyFont="1" applyBorder="1"/>
    <xf numFmtId="165" fontId="4" fillId="36" borderId="25" xfId="0" applyNumberFormat="1" applyFont="1" applyFill="1" applyBorder="1" applyAlignment="1">
      <alignment horizontal="right"/>
    </xf>
    <xf numFmtId="165" fontId="4" fillId="36" borderId="2" xfId="0" applyNumberFormat="1" applyFont="1" applyFill="1" applyBorder="1" applyAlignment="1">
      <alignment horizontal="right"/>
    </xf>
    <xf numFmtId="0" fontId="33" fillId="0" borderId="3" xfId="40" applyFont="1" applyBorder="1"/>
    <xf numFmtId="3" fontId="33" fillId="35" borderId="0" xfId="40" applyNumberFormat="1" applyFont="1" applyFill="1"/>
    <xf numFmtId="0" fontId="31" fillId="2" borderId="1" xfId="0" applyFont="1" applyFill="1" applyBorder="1" applyAlignment="1">
      <alignment horizontal="left" vertical="top" wrapText="1"/>
    </xf>
    <xf numFmtId="0" fontId="33" fillId="0" borderId="1" xfId="40" applyFont="1" applyBorder="1"/>
    <xf numFmtId="165" fontId="4" fillId="36" borderId="27" xfId="0" applyNumberFormat="1" applyFont="1" applyFill="1" applyBorder="1" applyAlignment="1">
      <alignment horizontal="right"/>
    </xf>
    <xf numFmtId="165" fontId="4" fillId="36" borderId="1" xfId="0" applyNumberFormat="1" applyFont="1" applyFill="1" applyBorder="1" applyAlignment="1">
      <alignment horizontal="right"/>
    </xf>
    <xf numFmtId="165" fontId="31" fillId="36" borderId="1" xfId="0" applyNumberFormat="1" applyFont="1" applyFill="1" applyBorder="1" applyAlignment="1">
      <alignment horizontal="right"/>
    </xf>
    <xf numFmtId="0" fontId="4" fillId="0" borderId="1" xfId="0" applyFont="1" applyBorder="1" applyAlignment="1">
      <alignment horizontal="left"/>
    </xf>
    <xf numFmtId="165" fontId="31" fillId="36" borderId="27" xfId="0" applyNumberFormat="1" applyFont="1" applyFill="1" applyBorder="1" applyAlignment="1">
      <alignment horizontal="right"/>
    </xf>
    <xf numFmtId="3" fontId="4" fillId="0" borderId="0" xfId="0" applyNumberFormat="1" applyFont="1" applyAlignment="1">
      <alignment wrapText="1"/>
    </xf>
    <xf numFmtId="164" fontId="4" fillId="0" borderId="0" xfId="0" applyNumberFormat="1" applyFont="1" applyAlignment="1">
      <alignment wrapText="1"/>
    </xf>
    <xf numFmtId="0" fontId="31" fillId="0" borderId="3" xfId="0" applyFont="1" applyBorder="1" applyAlignment="1">
      <alignment horizontal="left" wrapText="1"/>
    </xf>
    <xf numFmtId="0" fontId="31" fillId="0" borderId="3" xfId="0" applyFont="1" applyBorder="1" applyAlignment="1">
      <alignment horizontal="right" wrapText="1"/>
    </xf>
    <xf numFmtId="0" fontId="4" fillId="0" borderId="3" xfId="0" applyFont="1" applyBorder="1" applyAlignment="1">
      <alignment horizontal="left" wrapText="1"/>
    </xf>
    <xf numFmtId="3" fontId="4" fillId="0" borderId="0" xfId="0" applyNumberFormat="1" applyFont="1"/>
    <xf numFmtId="165" fontId="4" fillId="36" borderId="24" xfId="0" applyNumberFormat="1" applyFont="1" applyFill="1" applyBorder="1" applyAlignment="1">
      <alignment horizontal="right"/>
    </xf>
    <xf numFmtId="165" fontId="31" fillId="36" borderId="24" xfId="0" applyNumberFormat="1" applyFont="1" applyFill="1" applyBorder="1" applyAlignment="1">
      <alignment horizontal="right"/>
    </xf>
    <xf numFmtId="0" fontId="4" fillId="34" borderId="0" xfId="0" applyFont="1" applyFill="1" applyAlignment="1">
      <alignment horizontal="left" wrapText="1"/>
    </xf>
    <xf numFmtId="0" fontId="33" fillId="34" borderId="0" xfId="40" applyFont="1" applyFill="1"/>
    <xf numFmtId="3" fontId="33" fillId="34" borderId="0" xfId="40" applyNumberFormat="1" applyFont="1" applyFill="1"/>
    <xf numFmtId="3" fontId="36" fillId="34" borderId="0" xfId="40" applyNumberFormat="1" applyFont="1" applyFill="1"/>
    <xf numFmtId="0" fontId="31" fillId="0" borderId="2" xfId="0" applyFont="1" applyBorder="1" applyAlignment="1">
      <alignment horizontal="left" wrapText="1"/>
    </xf>
    <xf numFmtId="0" fontId="31" fillId="0" borderId="1" xfId="0" applyFont="1" applyBorder="1" applyAlignment="1">
      <alignment horizontal="left"/>
    </xf>
    <xf numFmtId="0" fontId="31" fillId="0" borderId="0" xfId="0" applyFont="1" applyAlignment="1">
      <alignment vertical="top"/>
    </xf>
    <xf numFmtId="0" fontId="4" fillId="0" borderId="2" xfId="0" applyFont="1" applyBorder="1"/>
    <xf numFmtId="0" fontId="31" fillId="0" borderId="2" xfId="0" applyFont="1" applyBorder="1" applyAlignment="1">
      <alignment horizontal="right"/>
    </xf>
    <xf numFmtId="0" fontId="4" fillId="0" borderId="24" xfId="0" applyFont="1" applyBorder="1" applyAlignment="1">
      <alignment horizontal="left"/>
    </xf>
    <xf numFmtId="3" fontId="4" fillId="0" borderId="24" xfId="0" applyNumberFormat="1" applyFont="1" applyBorder="1" applyAlignment="1">
      <alignment horizontal="right"/>
    </xf>
    <xf numFmtId="0" fontId="4" fillId="0" borderId="20" xfId="0" applyFont="1" applyBorder="1" applyAlignment="1">
      <alignment horizontal="left"/>
    </xf>
    <xf numFmtId="0" fontId="31" fillId="34" borderId="0" xfId="0" applyFont="1" applyFill="1" applyAlignment="1">
      <alignment horizontal="left" vertical="top" wrapText="1"/>
    </xf>
    <xf numFmtId="0" fontId="37" fillId="0" borderId="0" xfId="0" applyFont="1"/>
    <xf numFmtId="3" fontId="4" fillId="0" borderId="29" xfId="0" applyNumberFormat="1" applyFont="1" applyBorder="1" applyAlignment="1">
      <alignment horizontal="right"/>
    </xf>
    <xf numFmtId="0" fontId="31" fillId="0" borderId="1" xfId="0" applyFont="1" applyBorder="1"/>
    <xf numFmtId="3" fontId="31" fillId="0" borderId="30" xfId="0" applyNumberFormat="1" applyFont="1" applyBorder="1"/>
    <xf numFmtId="164" fontId="4" fillId="0" borderId="0" xfId="64" applyNumberFormat="1" applyFont="1"/>
    <xf numFmtId="0" fontId="4" fillId="0" borderId="0" xfId="0" applyFont="1" applyAlignment="1">
      <alignment horizontal="left" vertical="top"/>
    </xf>
    <xf numFmtId="0" fontId="31" fillId="2" borderId="16" xfId="0" applyFont="1" applyFill="1" applyBorder="1" applyAlignment="1">
      <alignment vertical="top" wrapText="1"/>
    </xf>
    <xf numFmtId="0" fontId="4" fillId="0" borderId="32" xfId="0" applyFont="1" applyBorder="1"/>
    <xf numFmtId="3" fontId="4" fillId="0" borderId="30" xfId="0" applyNumberFormat="1" applyFont="1" applyBorder="1"/>
    <xf numFmtId="0" fontId="4" fillId="0" borderId="31" xfId="0" applyFont="1" applyBorder="1"/>
    <xf numFmtId="3" fontId="4" fillId="0" borderId="0" xfId="0" applyNumberFormat="1" applyFont="1" applyAlignment="1">
      <alignment horizontal="right"/>
    </xf>
    <xf numFmtId="0" fontId="4" fillId="0" borderId="2" xfId="0" applyFont="1" applyBorder="1" applyAlignment="1">
      <alignment horizontal="left"/>
    </xf>
    <xf numFmtId="0" fontId="4" fillId="0" borderId="31" xfId="0" applyFont="1" applyBorder="1" applyAlignment="1">
      <alignment horizontal="left"/>
    </xf>
    <xf numFmtId="0" fontId="31" fillId="0" borderId="2" xfId="0" applyFont="1" applyBorder="1"/>
    <xf numFmtId="165" fontId="31" fillId="36" borderId="30" xfId="0" applyNumberFormat="1" applyFont="1" applyFill="1" applyBorder="1" applyAlignment="1">
      <alignment horizontal="right"/>
    </xf>
    <xf numFmtId="0" fontId="6" fillId="0" borderId="0" xfId="34" applyAlignment="1" applyProtection="1">
      <alignment horizontal="left"/>
    </xf>
    <xf numFmtId="0" fontId="31" fillId="0" borderId="4" xfId="0" applyFont="1" applyBorder="1" applyAlignment="1">
      <alignment horizontal="center" wrapText="1"/>
    </xf>
    <xf numFmtId="0" fontId="4" fillId="0" borderId="21" xfId="0" applyFont="1" applyBorder="1" applyAlignment="1">
      <alignment horizontal="left"/>
    </xf>
    <xf numFmtId="165" fontId="4" fillId="36" borderId="19" xfId="0" applyNumberFormat="1" applyFont="1" applyFill="1" applyBorder="1" applyAlignment="1">
      <alignment horizontal="right"/>
    </xf>
    <xf numFmtId="165" fontId="4" fillId="36" borderId="20" xfId="0" applyNumberFormat="1" applyFont="1" applyFill="1" applyBorder="1" applyAlignment="1">
      <alignment horizontal="right"/>
    </xf>
    <xf numFmtId="3" fontId="35" fillId="35" borderId="0" xfId="40" applyNumberFormat="1" applyFont="1" applyFill="1"/>
    <xf numFmtId="3" fontId="33" fillId="35" borderId="2" xfId="40" applyNumberFormat="1" applyFont="1" applyFill="1" applyBorder="1"/>
    <xf numFmtId="3" fontId="33" fillId="35" borderId="3" xfId="40" applyNumberFormat="1" applyFont="1" applyFill="1" applyBorder="1"/>
    <xf numFmtId="3" fontId="35" fillId="35" borderId="3" xfId="40" applyNumberFormat="1" applyFont="1" applyFill="1" applyBorder="1"/>
    <xf numFmtId="3" fontId="35" fillId="35" borderId="2" xfId="40" applyNumberFormat="1" applyFont="1" applyFill="1" applyBorder="1"/>
    <xf numFmtId="3" fontId="33" fillId="35" borderId="1" xfId="40" applyNumberFormat="1" applyFont="1" applyFill="1" applyBorder="1"/>
    <xf numFmtId="3" fontId="35" fillId="35" borderId="1" xfId="40" applyNumberFormat="1" applyFont="1" applyFill="1" applyBorder="1"/>
    <xf numFmtId="165" fontId="4" fillId="36" borderId="23" xfId="0" applyNumberFormat="1" applyFont="1" applyFill="1" applyBorder="1" applyAlignment="1">
      <alignment horizontal="right"/>
    </xf>
    <xf numFmtId="3" fontId="38" fillId="35" borderId="1" xfId="40" applyNumberFormat="1" applyFont="1" applyFill="1" applyBorder="1"/>
    <xf numFmtId="0" fontId="39" fillId="37" borderId="0" xfId="65" applyFont="1" applyFill="1"/>
    <xf numFmtId="0" fontId="28" fillId="0" borderId="0" xfId="65" applyFont="1"/>
    <xf numFmtId="0" fontId="2" fillId="0" borderId="0" xfId="65"/>
    <xf numFmtId="0" fontId="40" fillId="0" borderId="0" xfId="66" applyBorder="1" applyAlignment="1">
      <alignment vertical="center"/>
    </xf>
    <xf numFmtId="0" fontId="41" fillId="0" borderId="17" xfId="65" applyFont="1" applyBorder="1" applyAlignment="1">
      <alignment wrapText="1"/>
    </xf>
    <xf numFmtId="0" fontId="41" fillId="0" borderId="18" xfId="65" applyFont="1" applyBorder="1" applyAlignment="1">
      <alignment wrapText="1"/>
    </xf>
    <xf numFmtId="0" fontId="2" fillId="0" borderId="18" xfId="65" applyBorder="1" applyAlignment="1">
      <alignment horizontal="left" vertical="top" wrapText="1" indent="2"/>
    </xf>
    <xf numFmtId="0" fontId="43" fillId="0" borderId="18" xfId="65" applyFont="1" applyBorder="1" applyAlignment="1">
      <alignment vertical="center" wrapText="1"/>
    </xf>
    <xf numFmtId="0" fontId="28" fillId="0" borderId="18" xfId="65" applyFont="1" applyBorder="1"/>
    <xf numFmtId="0" fontId="43" fillId="0" borderId="18" xfId="65" applyFont="1" applyBorder="1" applyAlignment="1">
      <alignment wrapText="1"/>
    </xf>
    <xf numFmtId="0" fontId="28" fillId="0" borderId="18" xfId="65" applyFont="1" applyBorder="1" applyAlignment="1">
      <alignment wrapText="1"/>
    </xf>
    <xf numFmtId="0" fontId="2" fillId="0" borderId="0" xfId="65" applyAlignment="1">
      <alignment horizontal="left" indent="2"/>
    </xf>
    <xf numFmtId="0" fontId="44" fillId="0" borderId="18" xfId="65" applyFont="1" applyBorder="1" applyAlignment="1">
      <alignment horizontal="left" vertical="top" wrapText="1" indent="2"/>
    </xf>
    <xf numFmtId="0" fontId="2" fillId="0" borderId="14" xfId="65" applyBorder="1" applyAlignment="1">
      <alignment horizontal="left" vertical="top" wrapText="1" indent="2"/>
    </xf>
    <xf numFmtId="0" fontId="2" fillId="0" borderId="33" xfId="65" applyBorder="1"/>
    <xf numFmtId="0" fontId="41" fillId="0" borderId="17" xfId="65" applyFont="1" applyBorder="1"/>
    <xf numFmtId="0" fontId="41" fillId="0" borderId="18" xfId="65" applyFont="1" applyBorder="1"/>
    <xf numFmtId="0" fontId="2" fillId="0" borderId="18" xfId="65" applyBorder="1" applyAlignment="1">
      <alignment horizontal="left" indent="2"/>
    </xf>
    <xf numFmtId="0" fontId="40" fillId="0" borderId="18" xfId="66" applyBorder="1" applyAlignment="1">
      <alignment horizontal="left" indent="2"/>
    </xf>
    <xf numFmtId="0" fontId="40" fillId="0" borderId="18" xfId="66" applyFill="1" applyBorder="1" applyAlignment="1">
      <alignment horizontal="left" indent="2"/>
    </xf>
    <xf numFmtId="0" fontId="2" fillId="0" borderId="14" xfId="65" applyBorder="1"/>
    <xf numFmtId="0" fontId="2" fillId="0" borderId="18" xfId="65" applyBorder="1"/>
    <xf numFmtId="0" fontId="28" fillId="0" borderId="18" xfId="65" applyFont="1" applyBorder="1" applyAlignment="1">
      <alignment vertical="top"/>
    </xf>
    <xf numFmtId="0" fontId="45" fillId="0" borderId="18" xfId="65" applyFont="1" applyBorder="1" applyAlignment="1">
      <alignment horizontal="left" indent="2"/>
    </xf>
    <xf numFmtId="0" fontId="1" fillId="0" borderId="18" xfId="65" applyFont="1" applyBorder="1" applyAlignment="1">
      <alignment horizontal="left" vertical="top" wrapText="1" indent="2"/>
    </xf>
    <xf numFmtId="0" fontId="5" fillId="0" borderId="0" xfId="0" applyFont="1"/>
    <xf numFmtId="165" fontId="4" fillId="35" borderId="3" xfId="0" applyNumberFormat="1" applyFont="1" applyFill="1" applyBorder="1" applyAlignment="1">
      <alignment horizontal="right"/>
    </xf>
    <xf numFmtId="165" fontId="4" fillId="35" borderId="0" xfId="0" applyNumberFormat="1" applyFont="1" applyFill="1" applyAlignment="1">
      <alignment horizontal="right"/>
    </xf>
    <xf numFmtId="3" fontId="4" fillId="35" borderId="24" xfId="0" applyNumberFormat="1" applyFont="1" applyFill="1" applyBorder="1" applyAlignment="1">
      <alignment horizontal="right"/>
    </xf>
    <xf numFmtId="0" fontId="6" fillId="0" borderId="0" xfId="34" applyAlignment="1" applyProtection="1"/>
    <xf numFmtId="0" fontId="30" fillId="0" borderId="0" xfId="0" applyFont="1" applyAlignment="1">
      <alignment horizontal="center" textRotation="90"/>
    </xf>
    <xf numFmtId="0" fontId="4" fillId="0" borderId="0" xfId="0" applyFont="1" applyAlignment="1">
      <alignment wrapText="1"/>
    </xf>
    <xf numFmtId="0" fontId="31" fillId="0" borderId="3" xfId="0" applyFont="1" applyBorder="1" applyAlignment="1">
      <alignment horizontal="left" wrapText="1"/>
    </xf>
    <xf numFmtId="0" fontId="31" fillId="0" borderId="2" xfId="0" applyFont="1" applyBorder="1" applyAlignment="1">
      <alignment horizontal="left" wrapText="1"/>
    </xf>
    <xf numFmtId="0" fontId="31" fillId="34" borderId="3" xfId="0" applyFont="1" applyFill="1" applyBorder="1" applyAlignment="1">
      <alignment horizontal="left" vertical="top"/>
    </xf>
    <xf numFmtId="0" fontId="31" fillId="34" borderId="24" xfId="0" applyFont="1" applyFill="1" applyBorder="1" applyAlignment="1">
      <alignment horizontal="left" vertical="top"/>
    </xf>
    <xf numFmtId="0" fontId="31" fillId="2" borderId="20" xfId="0" applyFont="1" applyFill="1" applyBorder="1" applyAlignment="1">
      <alignment horizontal="left" vertical="top" wrapText="1"/>
    </xf>
    <xf numFmtId="0" fontId="31" fillId="2" borderId="0" xfId="0" applyFont="1" applyFill="1" applyAlignment="1">
      <alignment horizontal="left" vertical="top" wrapText="1"/>
    </xf>
    <xf numFmtId="0" fontId="31" fillId="2" borderId="24" xfId="0" applyFont="1" applyFill="1" applyBorder="1" applyAlignment="1">
      <alignment horizontal="left" vertical="top" wrapText="1"/>
    </xf>
    <xf numFmtId="0" fontId="31" fillId="34" borderId="20" xfId="0" applyFont="1" applyFill="1" applyBorder="1" applyAlignment="1">
      <alignment horizontal="left" vertical="top" wrapText="1"/>
    </xf>
    <xf numFmtId="0" fontId="31" fillId="34" borderId="0" xfId="0" applyFont="1" applyFill="1" applyAlignment="1">
      <alignment horizontal="left" vertical="top" wrapText="1"/>
    </xf>
    <xf numFmtId="0" fontId="31" fillId="34" borderId="24" xfId="0" applyFont="1" applyFill="1" applyBorder="1" applyAlignment="1">
      <alignment horizontal="left" vertical="top" wrapText="1"/>
    </xf>
    <xf numFmtId="0" fontId="31" fillId="2" borderId="14" xfId="0" applyFont="1" applyFill="1" applyBorder="1" applyAlignment="1">
      <alignment horizontal="left" vertical="top" wrapText="1"/>
    </xf>
    <xf numFmtId="0" fontId="31" fillId="2" borderId="16" xfId="0" applyFont="1" applyFill="1" applyBorder="1" applyAlignment="1">
      <alignment horizontal="left" vertical="top" wrapText="1"/>
    </xf>
    <xf numFmtId="0" fontId="31" fillId="34" borderId="16" xfId="0" applyFont="1" applyFill="1" applyBorder="1" applyAlignment="1">
      <alignment horizontal="left" vertical="top"/>
    </xf>
    <xf numFmtId="0" fontId="31" fillId="0" borderId="31" xfId="0" applyFont="1" applyBorder="1" applyAlignment="1">
      <alignment horizontal="right" wrapText="1"/>
    </xf>
    <xf numFmtId="0" fontId="31" fillId="0" borderId="2" xfId="0" applyFont="1" applyBorder="1" applyAlignment="1">
      <alignment horizontal="right" wrapText="1"/>
    </xf>
    <xf numFmtId="0" fontId="31" fillId="2" borderId="17" xfId="0" applyFont="1" applyFill="1" applyBorder="1" applyAlignment="1">
      <alignment horizontal="left" vertical="top" wrapText="1"/>
    </xf>
    <xf numFmtId="0" fontId="31" fillId="2" borderId="18" xfId="0" applyFont="1" applyFill="1" applyBorder="1" applyAlignment="1">
      <alignment horizontal="left" vertical="top" wrapText="1"/>
    </xf>
    <xf numFmtId="0" fontId="31" fillId="0" borderId="15" xfId="0" applyFont="1" applyBorder="1" applyAlignment="1">
      <alignment horizontal="left" wrapText="1"/>
    </xf>
    <xf numFmtId="0" fontId="31" fillId="2" borderId="3" xfId="0" applyFont="1" applyFill="1" applyBorder="1" applyAlignment="1">
      <alignment horizontal="left" vertical="top" wrapText="1"/>
    </xf>
    <xf numFmtId="0" fontId="31" fillId="2" borderId="2" xfId="0" applyFont="1" applyFill="1" applyBorder="1" applyAlignment="1">
      <alignment horizontal="left" vertical="top" wrapText="1"/>
    </xf>
    <xf numFmtId="0" fontId="31" fillId="34" borderId="20" xfId="0" applyFont="1" applyFill="1" applyBorder="1" applyAlignment="1">
      <alignment horizontal="left" vertical="top"/>
    </xf>
    <xf numFmtId="0" fontId="31" fillId="34" borderId="0" xfId="0" applyFont="1" applyFill="1" applyAlignment="1">
      <alignment horizontal="left" vertical="top"/>
    </xf>
    <xf numFmtId="0" fontId="31" fillId="34" borderId="2" xfId="0" applyFont="1" applyFill="1" applyBorder="1" applyAlignment="1">
      <alignment horizontal="left" vertical="top"/>
    </xf>
    <xf numFmtId="0" fontId="31" fillId="0" borderId="28" xfId="0" applyFont="1" applyBorder="1" applyAlignment="1">
      <alignment horizontal="center" wrapText="1"/>
    </xf>
    <xf numFmtId="0" fontId="31" fillId="0" borderId="24" xfId="0" applyFont="1" applyBorder="1" applyAlignment="1">
      <alignment horizontal="center" wrapText="1"/>
    </xf>
    <xf numFmtId="0" fontId="31" fillId="0" borderId="4" xfId="0" applyFont="1" applyBorder="1" applyAlignment="1">
      <alignment horizontal="left"/>
    </xf>
    <xf numFmtId="0" fontId="31" fillId="0" borderId="0" xfId="0" applyFont="1" applyAlignment="1">
      <alignment horizontal="left"/>
    </xf>
  </cellXfs>
  <cellStyles count="67">
    <cellStyle name="20% - Accent1" xfId="1" builtinId="30" customBuiltin="1"/>
    <cellStyle name="20% - Accent1 2" xfId="49" xr:uid="{02CE1B14-BEF8-4F85-87F1-F8A4903C09E3}"/>
    <cellStyle name="20% - Accent2" xfId="2" builtinId="34" customBuiltin="1"/>
    <cellStyle name="20% - Accent2 2" xfId="50" xr:uid="{2F9E7FE8-D9A6-43AA-887A-79501CD6525C}"/>
    <cellStyle name="20% - Accent3" xfId="3" builtinId="38" customBuiltin="1"/>
    <cellStyle name="20% - Accent3 2" xfId="51" xr:uid="{26B7DCBA-5828-46D8-9C86-F279017C63B0}"/>
    <cellStyle name="20% - Accent4" xfId="4" builtinId="42" customBuiltin="1"/>
    <cellStyle name="20% - Accent4 2" xfId="52" xr:uid="{00D7C395-51CB-4C07-8556-3F159DD37F00}"/>
    <cellStyle name="20% - Accent5" xfId="5" builtinId="46" customBuiltin="1"/>
    <cellStyle name="20% - Accent5 2" xfId="53" xr:uid="{B8B4FE2C-5C22-432F-B9FE-33207CA1AE1D}"/>
    <cellStyle name="20% - Accent6" xfId="6" builtinId="50" customBuiltin="1"/>
    <cellStyle name="20% - Accent6 2" xfId="54" xr:uid="{36F2F70A-AB5B-4648-A20F-CA63754A2D9E}"/>
    <cellStyle name="40% - Accent1" xfId="7" builtinId="31" customBuiltin="1"/>
    <cellStyle name="40% - Accent1 2" xfId="55" xr:uid="{8BD2D7A4-3925-462C-AC36-E75B59B1B4CE}"/>
    <cellStyle name="40% - Accent2" xfId="8" builtinId="35" customBuiltin="1"/>
    <cellStyle name="40% - Accent2 2" xfId="56" xr:uid="{9F7FCE06-4A69-4862-B603-E93B1BFE6060}"/>
    <cellStyle name="40% - Accent3" xfId="9" builtinId="39" customBuiltin="1"/>
    <cellStyle name="40% - Accent3 2" xfId="57" xr:uid="{79647A75-2C64-45DF-B5B9-CA347CA03D6B}"/>
    <cellStyle name="40% - Accent4" xfId="10" builtinId="43" customBuiltin="1"/>
    <cellStyle name="40% - Accent4 2" xfId="58" xr:uid="{5BC2AA80-DA88-40F3-93EF-A2B016B9401E}"/>
    <cellStyle name="40% - Accent5" xfId="11" builtinId="47" customBuiltin="1"/>
    <cellStyle name="40% - Accent5 2" xfId="59" xr:uid="{2CC74C28-E151-434B-8137-A01DFB5F182A}"/>
    <cellStyle name="40% - Accent6" xfId="12" builtinId="51" customBuiltin="1"/>
    <cellStyle name="40% - Accent6 2" xfId="60" xr:uid="{D58C1EB3-4B5E-400E-BDEC-7A89F1790392}"/>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Hyperlink 2 2" xfId="36" xr:uid="{00000000-0005-0000-0000-000023000000}"/>
    <cellStyle name="Hyperlink 3" xfId="66" xr:uid="{A124296D-7037-4BF6-9259-1FB85C570451}"/>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2 2" xfId="61" xr:uid="{A6DB40B3-F9E1-490A-97B0-1EE4154DB939}"/>
    <cellStyle name="Normal 3" xfId="41" xr:uid="{00000000-0005-0000-0000-000029000000}"/>
    <cellStyle name="Normal 3 2" xfId="42" xr:uid="{00000000-0005-0000-0000-00002A000000}"/>
    <cellStyle name="Normal 4 2" xfId="65" xr:uid="{774BE997-FBE1-4804-87B3-E8C4B330796D}"/>
    <cellStyle name="Note 2" xfId="43" xr:uid="{00000000-0005-0000-0000-00002B000000}"/>
    <cellStyle name="Note 2 2" xfId="62" xr:uid="{F9F551E6-C5E2-4D0A-BE38-C2401AB090F6}"/>
    <cellStyle name="Output" xfId="44" builtinId="21" customBuiltin="1"/>
    <cellStyle name="Percent" xfId="64" builtinId="5"/>
    <cellStyle name="Percent 2" xfId="45" xr:uid="{00000000-0005-0000-0000-00002D000000}"/>
    <cellStyle name="Percent 2 2" xfId="63" xr:uid="{9C2886AE-F92F-4AAF-A8C3-F3239D15A710}"/>
    <cellStyle name="Title" xfId="46" builtinId="15" customBuiltin="1"/>
    <cellStyle name="Total" xfId="47" builtinId="25" customBuiltin="1"/>
    <cellStyle name="Warning Text" xfId="48" builtinId="11" customBuiltin="1"/>
  </cellStyles>
  <dxfs count="0"/>
  <tableStyles count="1" defaultTableStyle="TableStyleMedium9" defaultPivotStyle="PivotStyleLight16">
    <tableStyle name="Invisible" pivot="0" table="0" count="0" xr9:uid="{1960F810-BE09-42B5-B69F-97C2E69D26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glossary/glossaryterm/Major%20course"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element/490/7.10" TargetMode="External"/><Relationship Id="rId12" Type="http://schemas.openxmlformats.org/officeDocument/2006/relationships/printerSettings" Target="../printerSettings/printerSettings2.bin"/><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element/358" TargetMode="External"/><Relationship Id="rId5" Type="http://schemas.openxmlformats.org/officeDocument/2006/relationships/hyperlink" Target="https://www.education.gov.au/copyright" TargetMode="External"/><Relationship Id="rId10" Type="http://schemas.openxmlformats.org/officeDocument/2006/relationships/hyperlink" Target="https://www.education.gov.au/higher-education-loan-program/higher-education-support-act-2003-and-guidelines"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abs.gov.au/statistics/classifications/australian-standard-classification-education-asced/2001/field-education-structure-and-definitions/structure/broad-narrow-and-detailed-fiel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9"/>
  <sheetViews>
    <sheetView showGridLines="0" tabSelected="1" workbookViewId="0">
      <selection activeCell="C17" sqref="C17"/>
    </sheetView>
  </sheetViews>
  <sheetFormatPr defaultColWidth="9.1796875" defaultRowHeight="15" customHeight="1" x14ac:dyDescent="0.25"/>
  <cols>
    <col min="1" max="2" width="9.1796875" style="1" customWidth="1"/>
    <col min="3" max="16384" width="9.1796875" style="1"/>
  </cols>
  <sheetData>
    <row r="1" spans="1:16" ht="38.25" customHeight="1" x14ac:dyDescent="0.5">
      <c r="A1" s="2" t="s">
        <v>165</v>
      </c>
      <c r="B1" s="2"/>
    </row>
    <row r="2" spans="1:16" ht="38.25" customHeight="1" x14ac:dyDescent="0.35">
      <c r="A2" s="9" t="s">
        <v>186</v>
      </c>
      <c r="B2" s="4"/>
    </row>
    <row r="3" spans="1:16" ht="17.5" x14ac:dyDescent="0.25">
      <c r="A3" s="9"/>
      <c r="B3" s="1" t="s">
        <v>332</v>
      </c>
    </row>
    <row r="4" spans="1:16" ht="17.5" x14ac:dyDescent="0.25">
      <c r="A4" s="9"/>
      <c r="B4" s="1" t="s">
        <v>333</v>
      </c>
    </row>
    <row r="5" spans="1:16" ht="20.149999999999999" customHeight="1" x14ac:dyDescent="0.25">
      <c r="A5" s="120" t="s">
        <v>231</v>
      </c>
      <c r="B5" s="119" t="s">
        <v>270</v>
      </c>
      <c r="C5" s="119"/>
      <c r="D5" s="119"/>
      <c r="E5" s="119"/>
      <c r="F5" s="119"/>
      <c r="G5" s="119"/>
      <c r="H5" s="119"/>
      <c r="I5" s="119"/>
      <c r="J5" s="119"/>
      <c r="K5" s="119"/>
      <c r="L5" s="119"/>
      <c r="M5" s="119"/>
      <c r="N5" s="119"/>
      <c r="O5" s="119"/>
      <c r="P5" s="119"/>
    </row>
    <row r="6" spans="1:16" ht="20.149999999999999" customHeight="1" x14ac:dyDescent="0.25">
      <c r="A6" s="120"/>
      <c r="B6" s="119" t="s">
        <v>244</v>
      </c>
      <c r="C6" s="119"/>
      <c r="D6" s="119"/>
      <c r="E6" s="119"/>
      <c r="F6" s="119"/>
      <c r="G6" s="119"/>
      <c r="H6" s="119"/>
      <c r="I6" s="119"/>
      <c r="J6" s="119"/>
      <c r="K6" s="119"/>
      <c r="L6" s="119"/>
      <c r="M6" s="119"/>
      <c r="N6" s="119"/>
      <c r="O6" s="119"/>
      <c r="P6" s="119"/>
    </row>
    <row r="7" spans="1:16" ht="20.149999999999999" customHeight="1" x14ac:dyDescent="0.25">
      <c r="A7" s="120"/>
      <c r="B7" s="119" t="s">
        <v>245</v>
      </c>
      <c r="C7" s="119"/>
      <c r="D7" s="119"/>
      <c r="E7" s="119"/>
      <c r="F7" s="119"/>
      <c r="G7" s="119"/>
      <c r="H7" s="119"/>
      <c r="I7" s="119"/>
      <c r="J7" s="119"/>
      <c r="K7" s="119"/>
      <c r="L7" s="119"/>
      <c r="M7" s="119"/>
      <c r="N7" s="119"/>
      <c r="O7" s="119"/>
      <c r="P7" s="119"/>
    </row>
    <row r="8" spans="1:16" ht="20.149999999999999" customHeight="1" x14ac:dyDescent="0.25">
      <c r="A8" s="120"/>
      <c r="B8" s="119" t="s">
        <v>246</v>
      </c>
      <c r="C8" s="119"/>
      <c r="D8" s="119"/>
      <c r="E8" s="119"/>
      <c r="F8" s="119"/>
      <c r="G8" s="119"/>
      <c r="H8" s="119"/>
      <c r="I8" s="119"/>
      <c r="J8" s="119"/>
      <c r="K8" s="119"/>
      <c r="L8" s="119"/>
      <c r="M8" s="119"/>
      <c r="N8" s="119"/>
      <c r="O8" s="119"/>
      <c r="P8" s="119"/>
    </row>
    <row r="9" spans="1:16" ht="20.149999999999999" customHeight="1" x14ac:dyDescent="0.25">
      <c r="A9" s="120"/>
      <c r="B9" s="119" t="s">
        <v>250</v>
      </c>
      <c r="C9" s="119"/>
      <c r="D9" s="119"/>
      <c r="E9" s="119"/>
      <c r="F9" s="119"/>
      <c r="G9" s="119"/>
      <c r="H9" s="119"/>
      <c r="I9" s="119"/>
      <c r="J9" s="119"/>
      <c r="K9" s="119"/>
      <c r="L9" s="119"/>
      <c r="M9" s="119"/>
      <c r="N9" s="119"/>
      <c r="O9" s="119"/>
      <c r="P9" s="119"/>
    </row>
    <row r="10" spans="1:16" ht="20.149999999999999" customHeight="1" x14ac:dyDescent="0.35">
      <c r="A10" s="5"/>
      <c r="B10" s="119" t="s">
        <v>269</v>
      </c>
      <c r="C10" s="119"/>
      <c r="D10" s="119"/>
      <c r="E10" s="119"/>
      <c r="F10" s="119"/>
      <c r="G10" s="119"/>
      <c r="H10" s="119"/>
      <c r="I10" s="119"/>
      <c r="J10" s="119"/>
      <c r="K10" s="119"/>
      <c r="L10" s="119"/>
      <c r="M10" s="119"/>
      <c r="N10" s="119"/>
      <c r="O10" s="119"/>
      <c r="P10" s="119"/>
    </row>
    <row r="11" spans="1:16" ht="15" customHeight="1" x14ac:dyDescent="0.35">
      <c r="A11" s="5"/>
      <c r="B11" s="6"/>
    </row>
    <row r="12" spans="1:16" ht="15" customHeight="1" x14ac:dyDescent="0.35">
      <c r="A12" s="5"/>
      <c r="B12" s="6"/>
    </row>
    <row r="13" spans="1:16" ht="15" customHeight="1" x14ac:dyDescent="0.35">
      <c r="A13" s="5"/>
      <c r="B13" s="115" t="s">
        <v>334</v>
      </c>
    </row>
    <row r="14" spans="1:16" ht="15" customHeight="1" x14ac:dyDescent="0.35">
      <c r="A14" s="5"/>
      <c r="B14" s="7"/>
    </row>
    <row r="15" spans="1:16" ht="15" customHeight="1" x14ac:dyDescent="0.35">
      <c r="A15" s="3"/>
      <c r="B15" s="7"/>
    </row>
    <row r="16" spans="1:16" ht="15" customHeight="1" x14ac:dyDescent="0.25">
      <c r="A16" s="3"/>
      <c r="B16" s="6"/>
    </row>
    <row r="17" spans="1:2" ht="15" customHeight="1" x14ac:dyDescent="0.25">
      <c r="A17" s="3"/>
      <c r="B17" s="6"/>
    </row>
    <row r="18" spans="1:2" ht="15" customHeight="1" x14ac:dyDescent="0.25">
      <c r="A18" s="3"/>
      <c r="B18" s="6"/>
    </row>
    <row r="19" spans="1:2" ht="15" customHeight="1" x14ac:dyDescent="0.25">
      <c r="A19" s="3"/>
      <c r="B19" s="6"/>
    </row>
    <row r="20" spans="1:2" ht="15" customHeight="1" x14ac:dyDescent="0.25">
      <c r="B20" s="6"/>
    </row>
    <row r="22" spans="1:2" ht="15" customHeight="1" x14ac:dyDescent="0.25">
      <c r="B22" s="8"/>
    </row>
    <row r="68" spans="1:14" ht="15" customHeight="1" x14ac:dyDescent="0.25">
      <c r="A68" s="14"/>
    </row>
    <row r="69" spans="1:14" ht="15" customHeight="1" x14ac:dyDescent="0.25">
      <c r="B69" s="14"/>
      <c r="C69" s="14"/>
      <c r="D69" s="14"/>
      <c r="E69" s="14"/>
      <c r="F69" s="14"/>
      <c r="G69" s="14"/>
      <c r="H69" s="14"/>
      <c r="I69" s="14"/>
      <c r="J69" s="14"/>
      <c r="K69" s="14"/>
      <c r="L69" s="14"/>
      <c r="M69" s="14"/>
      <c r="N69" s="14"/>
    </row>
  </sheetData>
  <mergeCells count="7">
    <mergeCell ref="B10:P10"/>
    <mergeCell ref="A5:A9"/>
    <mergeCell ref="B5:P5"/>
    <mergeCell ref="B6:P6"/>
    <mergeCell ref="B7:P7"/>
    <mergeCell ref="B8:P8"/>
    <mergeCell ref="B9:P9"/>
  </mergeCells>
  <phoneticPr fontId="5" type="noConversion"/>
  <hyperlinks>
    <hyperlink ref="B6:P6" location="'7.1'!Print_Area" display="Table 7.1: Commencing Overseas Students by Level of Course and Broad Field of Education, Full Year 2021" xr:uid="{00000000-0004-0000-0000-000000000000}"/>
    <hyperlink ref="B7:P7" location="'7.2'!Print_Area" display="Table 7.2: All Overseas Students by Level of Course and Broad Field of Education, Full Year 2021" xr:uid="{00000000-0004-0000-0000-000001000000}"/>
    <hyperlink ref="B8:P8" location="'7.3'!Print_Area" display="Table 7.3: All Overseas Students by Country of Birth and Gender, Full Year 2021" xr:uid="{00000000-0004-0000-0000-000002000000}"/>
    <hyperlink ref="B9:P9" location="'7.4'!Print_Area" display="Table 7.4: All Overseas Students by Country of Permanent Home Residence and Gender, Full Year 2021" xr:uid="{00000000-0004-0000-0000-000003000000}"/>
    <hyperlink ref="B10:P10" location="'7.5'!A1" display="Table 7.6: Actual Student Load (EFTSL) for Commencing and All Overseas Students by State and Higher Education Institution, Full Year 2023" xr:uid="{00000000-0004-0000-0000-000005000000}"/>
    <hyperlink ref="B5:P5" location="'Explanatory notes'!A1" display="Explanatory notes" xr:uid="{A9EE5C41-17D3-4B8F-8DF8-7D47D5676F30}"/>
  </hyperlinks>
  <pageMargins left="0.39370078740157483" right="0.31496062992125984" top="0.39370078740157483" bottom="0.19685039370078741"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AFAFC-12BB-48E5-951B-77C246A7DE0B}">
  <dimension ref="A1:G105"/>
  <sheetViews>
    <sheetView showGridLines="0" topLeftCell="A9" zoomScaleNormal="100" workbookViewId="0">
      <selection activeCell="A32" sqref="A32"/>
    </sheetView>
  </sheetViews>
  <sheetFormatPr defaultColWidth="8.1796875" defaultRowHeight="14.5" x14ac:dyDescent="0.35"/>
  <cols>
    <col min="1" max="1" width="161.54296875" style="92" customWidth="1"/>
    <col min="2" max="16384" width="8.1796875" style="92"/>
  </cols>
  <sheetData>
    <row r="1" spans="1:7" ht="18.5" x14ac:dyDescent="0.45">
      <c r="A1" s="90" t="s">
        <v>270</v>
      </c>
      <c r="B1" s="91"/>
      <c r="C1" s="91"/>
      <c r="D1" s="91"/>
      <c r="E1" s="91"/>
      <c r="F1" s="91"/>
      <c r="G1" s="91"/>
    </row>
    <row r="2" spans="1:7" x14ac:dyDescent="0.35">
      <c r="A2" s="93"/>
    </row>
    <row r="3" spans="1:7" ht="31" x14ac:dyDescent="0.35">
      <c r="A3" s="94" t="s">
        <v>271</v>
      </c>
    </row>
    <row r="4" spans="1:7" ht="15.5" x14ac:dyDescent="0.35">
      <c r="A4" s="95"/>
    </row>
    <row r="5" spans="1:7" ht="32.5" customHeight="1" x14ac:dyDescent="0.35">
      <c r="A5" s="96" t="s">
        <v>272</v>
      </c>
    </row>
    <row r="6" spans="1:7" ht="19.399999999999999" customHeight="1" x14ac:dyDescent="0.35">
      <c r="A6" s="96" t="s">
        <v>273</v>
      </c>
    </row>
    <row r="7" spans="1:7" ht="19.399999999999999" customHeight="1" x14ac:dyDescent="0.35">
      <c r="A7" s="97" t="s">
        <v>274</v>
      </c>
    </row>
    <row r="8" spans="1:7" ht="10.75" customHeight="1" x14ac:dyDescent="0.35">
      <c r="A8" s="98"/>
    </row>
    <row r="9" spans="1:7" ht="19.75" customHeight="1" x14ac:dyDescent="0.35">
      <c r="A9" s="96" t="s">
        <v>275</v>
      </c>
    </row>
    <row r="10" spans="1:7" x14ac:dyDescent="0.35">
      <c r="A10" s="99" t="s">
        <v>276</v>
      </c>
    </row>
    <row r="11" spans="1:7" x14ac:dyDescent="0.35">
      <c r="A11" s="100"/>
    </row>
    <row r="12" spans="1:7" x14ac:dyDescent="0.35">
      <c r="A12" s="96" t="s">
        <v>277</v>
      </c>
    </row>
    <row r="13" spans="1:7" x14ac:dyDescent="0.35">
      <c r="A13" s="96"/>
    </row>
    <row r="14" spans="1:7" x14ac:dyDescent="0.35">
      <c r="A14" s="99" t="s">
        <v>278</v>
      </c>
    </row>
    <row r="15" spans="1:7" x14ac:dyDescent="0.35">
      <c r="A15" s="100"/>
    </row>
    <row r="16" spans="1:7" ht="59.5" customHeight="1" x14ac:dyDescent="0.35">
      <c r="A16" s="96" t="s">
        <v>279</v>
      </c>
    </row>
    <row r="17" spans="1:1" ht="14.5" customHeight="1" x14ac:dyDescent="0.35">
      <c r="A17" s="99" t="s">
        <v>280</v>
      </c>
    </row>
    <row r="18" spans="1:1" x14ac:dyDescent="0.35">
      <c r="A18" s="100"/>
    </row>
    <row r="19" spans="1:1" x14ac:dyDescent="0.35">
      <c r="A19" s="96" t="s">
        <v>281</v>
      </c>
    </row>
    <row r="20" spans="1:1" ht="15.5" x14ac:dyDescent="0.35">
      <c r="A20" s="95"/>
    </row>
    <row r="21" spans="1:1" x14ac:dyDescent="0.35">
      <c r="A21" s="99" t="s">
        <v>282</v>
      </c>
    </row>
    <row r="22" spans="1:1" x14ac:dyDescent="0.35">
      <c r="A22" s="100"/>
    </row>
    <row r="23" spans="1:1" x14ac:dyDescent="0.35">
      <c r="A23" s="96" t="s">
        <v>283</v>
      </c>
    </row>
    <row r="24" spans="1:1" x14ac:dyDescent="0.35">
      <c r="A24" s="96"/>
    </row>
    <row r="25" spans="1:1" x14ac:dyDescent="0.35">
      <c r="A25" s="99" t="s">
        <v>284</v>
      </c>
    </row>
    <row r="26" spans="1:1" x14ac:dyDescent="0.35">
      <c r="A26" s="100"/>
    </row>
    <row r="27" spans="1:1" ht="29" x14ac:dyDescent="0.35">
      <c r="A27" s="114" t="s">
        <v>285</v>
      </c>
    </row>
    <row r="28" spans="1:1" ht="15.5" x14ac:dyDescent="0.35">
      <c r="A28" s="95"/>
    </row>
    <row r="29" spans="1:1" x14ac:dyDescent="0.35">
      <c r="A29" s="99" t="s">
        <v>286</v>
      </c>
    </row>
    <row r="30" spans="1:1" x14ac:dyDescent="0.35">
      <c r="A30" s="100"/>
    </row>
    <row r="31" spans="1:1" ht="29" x14ac:dyDescent="0.35">
      <c r="A31" s="114" t="s">
        <v>287</v>
      </c>
    </row>
    <row r="32" spans="1:1" x14ac:dyDescent="0.35">
      <c r="A32" s="96"/>
    </row>
    <row r="33" spans="1:1" x14ac:dyDescent="0.35">
      <c r="A33" s="99" t="s">
        <v>288</v>
      </c>
    </row>
    <row r="34" spans="1:1" x14ac:dyDescent="0.35">
      <c r="A34" s="100"/>
    </row>
    <row r="35" spans="1:1" ht="29" x14ac:dyDescent="0.35">
      <c r="A35" s="96" t="s">
        <v>289</v>
      </c>
    </row>
    <row r="36" spans="1:1" ht="17.149999999999999" customHeight="1" x14ac:dyDescent="0.35">
      <c r="A36" s="96"/>
    </row>
    <row r="37" spans="1:1" ht="15" customHeight="1" x14ac:dyDescent="0.35">
      <c r="A37" s="99" t="s">
        <v>290</v>
      </c>
    </row>
    <row r="38" spans="1:1" x14ac:dyDescent="0.35">
      <c r="A38" s="100"/>
    </row>
    <row r="39" spans="1:1" ht="29" x14ac:dyDescent="0.35">
      <c r="A39" s="96" t="s">
        <v>291</v>
      </c>
    </row>
    <row r="40" spans="1:1" s="101" customFormat="1" x14ac:dyDescent="0.35">
      <c r="A40" s="96"/>
    </row>
    <row r="41" spans="1:1" x14ac:dyDescent="0.35">
      <c r="A41" s="99" t="s">
        <v>292</v>
      </c>
    </row>
    <row r="42" spans="1:1" x14ac:dyDescent="0.35">
      <c r="A42" s="100"/>
    </row>
    <row r="43" spans="1:1" ht="29" x14ac:dyDescent="0.35">
      <c r="A43" s="96" t="s">
        <v>293</v>
      </c>
    </row>
    <row r="44" spans="1:1" x14ac:dyDescent="0.35">
      <c r="A44" s="96"/>
    </row>
    <row r="45" spans="1:1" s="101" customFormat="1" x14ac:dyDescent="0.35">
      <c r="A45" s="99" t="s">
        <v>294</v>
      </c>
    </row>
    <row r="46" spans="1:1" s="101" customFormat="1" x14ac:dyDescent="0.35">
      <c r="A46" s="100"/>
    </row>
    <row r="47" spans="1:1" s="101" customFormat="1" x14ac:dyDescent="0.35">
      <c r="A47" s="96" t="s">
        <v>295</v>
      </c>
    </row>
    <row r="48" spans="1:1" s="101" customFormat="1" x14ac:dyDescent="0.35">
      <c r="A48" s="96"/>
    </row>
    <row r="49" spans="1:2" x14ac:dyDescent="0.35">
      <c r="A49" s="99" t="s">
        <v>296</v>
      </c>
    </row>
    <row r="50" spans="1:2" x14ac:dyDescent="0.35">
      <c r="A50" s="100"/>
    </row>
    <row r="51" spans="1:2" ht="29" x14ac:dyDescent="0.35">
      <c r="A51" s="96" t="s">
        <v>297</v>
      </c>
    </row>
    <row r="52" spans="1:2" x14ac:dyDescent="0.35">
      <c r="A52" s="96"/>
    </row>
    <row r="53" spans="1:2" x14ac:dyDescent="0.35">
      <c r="A53" s="99" t="s">
        <v>298</v>
      </c>
    </row>
    <row r="54" spans="1:2" x14ac:dyDescent="0.35">
      <c r="A54" s="100"/>
    </row>
    <row r="55" spans="1:2" x14ac:dyDescent="0.35">
      <c r="A55" s="96" t="s">
        <v>299</v>
      </c>
    </row>
    <row r="56" spans="1:2" ht="15.5" x14ac:dyDescent="0.35">
      <c r="A56" s="95"/>
    </row>
    <row r="57" spans="1:2" x14ac:dyDescent="0.35">
      <c r="A57" s="99" t="s">
        <v>300</v>
      </c>
    </row>
    <row r="58" spans="1:2" x14ac:dyDescent="0.35">
      <c r="A58" s="100"/>
    </row>
    <row r="59" spans="1:2" ht="29" x14ac:dyDescent="0.35">
      <c r="A59" s="96" t="s">
        <v>301</v>
      </c>
    </row>
    <row r="60" spans="1:2" x14ac:dyDescent="0.35">
      <c r="A60" s="96"/>
    </row>
    <row r="61" spans="1:2" x14ac:dyDescent="0.35">
      <c r="A61" s="99" t="s">
        <v>302</v>
      </c>
    </row>
    <row r="62" spans="1:2" x14ac:dyDescent="0.35">
      <c r="A62" s="100"/>
    </row>
    <row r="63" spans="1:2" ht="43.5" x14ac:dyDescent="0.35">
      <c r="A63" s="102" t="s">
        <v>303</v>
      </c>
    </row>
    <row r="64" spans="1:2" x14ac:dyDescent="0.35">
      <c r="A64" s="103"/>
      <c r="B64" s="104"/>
    </row>
    <row r="67" spans="1:2" ht="15.5" x14ac:dyDescent="0.35">
      <c r="A67" s="105" t="s">
        <v>304</v>
      </c>
    </row>
    <row r="68" spans="1:2" ht="15.5" x14ac:dyDescent="0.35">
      <c r="A68" s="106"/>
    </row>
    <row r="69" spans="1:2" x14ac:dyDescent="0.35">
      <c r="A69" s="107" t="s">
        <v>305</v>
      </c>
    </row>
    <row r="70" spans="1:2" x14ac:dyDescent="0.35">
      <c r="A70" s="108" t="s">
        <v>306</v>
      </c>
    </row>
    <row r="71" spans="1:2" x14ac:dyDescent="0.35">
      <c r="A71" s="108" t="s">
        <v>307</v>
      </c>
    </row>
    <row r="72" spans="1:2" x14ac:dyDescent="0.35">
      <c r="A72" s="108" t="s">
        <v>280</v>
      </c>
    </row>
    <row r="73" spans="1:2" x14ac:dyDescent="0.35">
      <c r="A73" s="109" t="s">
        <v>308</v>
      </c>
    </row>
    <row r="74" spans="1:2" x14ac:dyDescent="0.35">
      <c r="A74" s="109" t="s">
        <v>309</v>
      </c>
      <c r="B74" s="104"/>
    </row>
    <row r="75" spans="1:2" x14ac:dyDescent="0.35">
      <c r="A75" s="109"/>
    </row>
    <row r="76" spans="1:2" x14ac:dyDescent="0.35">
      <c r="A76" s="107" t="s">
        <v>310</v>
      </c>
    </row>
    <row r="77" spans="1:2" x14ac:dyDescent="0.35">
      <c r="A77" s="109" t="s">
        <v>311</v>
      </c>
    </row>
    <row r="78" spans="1:2" x14ac:dyDescent="0.35">
      <c r="A78" s="110"/>
    </row>
    <row r="81" spans="1:1" ht="15.5" x14ac:dyDescent="0.35">
      <c r="A81" s="105" t="s">
        <v>312</v>
      </c>
    </row>
    <row r="82" spans="1:1" x14ac:dyDescent="0.35">
      <c r="A82" s="111"/>
    </row>
    <row r="83" spans="1:1" x14ac:dyDescent="0.35">
      <c r="A83" s="107" t="s">
        <v>313</v>
      </c>
    </row>
    <row r="84" spans="1:1" x14ac:dyDescent="0.35">
      <c r="A84" s="109" t="s">
        <v>314</v>
      </c>
    </row>
    <row r="85" spans="1:1" x14ac:dyDescent="0.35">
      <c r="A85" s="110"/>
    </row>
    <row r="88" spans="1:1" ht="15.5" x14ac:dyDescent="0.35">
      <c r="A88" s="105" t="s">
        <v>315</v>
      </c>
    </row>
    <row r="89" spans="1:1" x14ac:dyDescent="0.35">
      <c r="A89" s="111"/>
    </row>
    <row r="90" spans="1:1" x14ac:dyDescent="0.35">
      <c r="A90" s="112" t="s">
        <v>316</v>
      </c>
    </row>
    <row r="91" spans="1:1" x14ac:dyDescent="0.35">
      <c r="A91" s="108" t="s">
        <v>317</v>
      </c>
    </row>
    <row r="92" spans="1:1" x14ac:dyDescent="0.35">
      <c r="A92" s="108"/>
    </row>
    <row r="93" spans="1:1" x14ac:dyDescent="0.35">
      <c r="A93" s="112" t="s">
        <v>318</v>
      </c>
    </row>
    <row r="94" spans="1:1" x14ac:dyDescent="0.35">
      <c r="A94" s="108" t="s">
        <v>319</v>
      </c>
    </row>
    <row r="95" spans="1:1" x14ac:dyDescent="0.35">
      <c r="A95" s="111"/>
    </row>
    <row r="96" spans="1:1" x14ac:dyDescent="0.35">
      <c r="A96" s="112" t="s">
        <v>320</v>
      </c>
    </row>
    <row r="97" spans="1:1" x14ac:dyDescent="0.35">
      <c r="A97" s="108" t="s">
        <v>321</v>
      </c>
    </row>
    <row r="98" spans="1:1" x14ac:dyDescent="0.35">
      <c r="A98" s="111"/>
    </row>
    <row r="99" spans="1:1" x14ac:dyDescent="0.35">
      <c r="A99" s="112" t="s">
        <v>322</v>
      </c>
    </row>
    <row r="100" spans="1:1" x14ac:dyDescent="0.35">
      <c r="A100" s="108" t="s">
        <v>323</v>
      </c>
    </row>
    <row r="101" spans="1:1" x14ac:dyDescent="0.35">
      <c r="A101" s="111"/>
    </row>
    <row r="102" spans="1:1" x14ac:dyDescent="0.35">
      <c r="A102" s="98" t="s">
        <v>324</v>
      </c>
    </row>
    <row r="103" spans="1:1" ht="15.5" x14ac:dyDescent="0.35">
      <c r="A103" s="106"/>
    </row>
    <row r="104" spans="1:1" x14ac:dyDescent="0.35">
      <c r="A104" s="113" t="s">
        <v>325</v>
      </c>
    </row>
    <row r="105" spans="1:1" x14ac:dyDescent="0.35">
      <c r="A105" s="110"/>
    </row>
  </sheetData>
  <hyperlinks>
    <hyperlink ref="A94" r:id="rId1" xr:uid="{6ED34724-9032-4FD0-AF0B-2B6CD70D7679}"/>
    <hyperlink ref="A97" r:id="rId2" xr:uid="{F5EDD370-4411-4C40-BC57-2EE9E39F84BD}"/>
    <hyperlink ref="A100" r:id="rId3" xr:uid="{32141D9F-6E0B-447C-83B7-B78F87F54D74}"/>
    <hyperlink ref="A84" r:id="rId4" xr:uid="{F1F33D43-4811-4259-A372-83C7AA64B5AD}"/>
    <hyperlink ref="A91" r:id="rId5" xr:uid="{A9800171-8CFF-45AD-AE8C-3B4746239F4C}"/>
    <hyperlink ref="A77" r:id="rId6" xr:uid="{E17BD811-3D8A-467A-9307-5F64DEFA672D}"/>
    <hyperlink ref="A72" r:id="rId7" display="Details of liability status can be found on the TCSI website: https://www.tcsisupport.gov.au/element/490/7.10" xr:uid="{2DBF7E88-C43F-4D4B-BCF3-441433CABA72}"/>
    <hyperlink ref="A73" r:id="rId8" xr:uid="{9AEDA1CE-02FB-4D3D-9E49-26CBE6CAEBEA}"/>
    <hyperlink ref="A71" r:id="rId9" display="Field of education" xr:uid="{5A454EE9-BBE0-4F8F-87EE-E9F6B7618523}"/>
    <hyperlink ref="A70" r:id="rId10" display="Higher Education Support Act " xr:uid="{EFE5C8CC-C38B-454A-AA98-890C0ED8D245}"/>
    <hyperlink ref="A74" r:id="rId11" display="https://www.tcsisupport.gov.au/element/358" xr:uid="{EDC0AF5D-2D2D-4C0A-A9FF-F393E3159F54}"/>
  </hyperlinks>
  <pageMargins left="0.7" right="0.7" top="0.75" bottom="0.75" header="0.3" footer="0.3"/>
  <pageSetup paperSize="9" orientation="portrait" horizontalDpi="300" verticalDpi="300"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27"/>
  <sheetViews>
    <sheetView showGridLines="0" zoomScaleNormal="100" workbookViewId="0">
      <selection activeCell="E20" sqref="E20"/>
    </sheetView>
  </sheetViews>
  <sheetFormatPr defaultColWidth="9.1796875" defaultRowHeight="15" customHeight="1" x14ac:dyDescent="0.25"/>
  <cols>
    <col min="1" max="1" width="39.1796875" style="1" customWidth="1"/>
    <col min="2" max="2" width="10.81640625" style="1" customWidth="1"/>
    <col min="3" max="3" width="12.1796875" style="1" customWidth="1"/>
    <col min="4" max="4" width="13.81640625" style="1" customWidth="1"/>
    <col min="5" max="5" width="13" style="1" customWidth="1"/>
    <col min="6" max="6" width="15.1796875" style="1" customWidth="1"/>
    <col min="7" max="7" width="8.81640625" style="1" customWidth="1"/>
    <col min="8" max="8" width="10.453125" style="1" customWidth="1"/>
    <col min="9" max="9" width="13.453125" style="1" customWidth="1"/>
    <col min="10" max="10" width="10.81640625" style="1" customWidth="1"/>
    <col min="11" max="11" width="9.54296875" style="1" customWidth="1"/>
    <col min="12" max="12" width="15.54296875" style="1" customWidth="1"/>
    <col min="13" max="13" width="11.54296875" style="1" customWidth="1"/>
    <col min="14" max="15" width="10.1796875" style="1" customWidth="1"/>
    <col min="16" max="16" width="10" style="1" bestFit="1" customWidth="1"/>
    <col min="17" max="16384" width="9.1796875" style="1"/>
  </cols>
  <sheetData>
    <row r="1" spans="1:15" ht="15" customHeight="1" x14ac:dyDescent="0.25">
      <c r="A1" s="15" t="s">
        <v>168</v>
      </c>
    </row>
    <row r="2" spans="1:15" s="17" customFormat="1" ht="30" customHeight="1" x14ac:dyDescent="0.25">
      <c r="A2" s="16" t="s">
        <v>244</v>
      </c>
    </row>
    <row r="3" spans="1:15" ht="50.5" x14ac:dyDescent="0.3">
      <c r="A3" s="53" t="s">
        <v>0</v>
      </c>
      <c r="B3" s="24" t="s">
        <v>169</v>
      </c>
      <c r="C3" s="24" t="s">
        <v>170</v>
      </c>
      <c r="D3" s="24" t="s">
        <v>171</v>
      </c>
      <c r="E3" s="24" t="s">
        <v>172</v>
      </c>
      <c r="F3" s="24" t="s">
        <v>173</v>
      </c>
      <c r="G3" s="24" t="s">
        <v>174</v>
      </c>
      <c r="H3" s="24" t="s">
        <v>175</v>
      </c>
      <c r="I3" s="24" t="s">
        <v>176</v>
      </c>
      <c r="J3" s="24" t="s">
        <v>177</v>
      </c>
      <c r="K3" s="24" t="s">
        <v>178</v>
      </c>
      <c r="L3" s="24" t="s">
        <v>179</v>
      </c>
      <c r="M3" s="24" t="s">
        <v>182</v>
      </c>
      <c r="N3" s="24" t="s">
        <v>180</v>
      </c>
      <c r="O3" s="43" t="s">
        <v>268</v>
      </c>
    </row>
    <row r="4" spans="1:15" ht="15" customHeight="1" x14ac:dyDescent="0.3">
      <c r="A4" s="14" t="s">
        <v>253</v>
      </c>
      <c r="B4" s="13">
        <v>1697</v>
      </c>
      <c r="C4" s="13">
        <v>614</v>
      </c>
      <c r="D4" s="13">
        <v>1916</v>
      </c>
      <c r="E4" s="13">
        <v>118</v>
      </c>
      <c r="F4" s="13">
        <v>219</v>
      </c>
      <c r="G4" s="13">
        <v>793</v>
      </c>
      <c r="H4" s="116">
        <v>263</v>
      </c>
      <c r="I4" s="116">
        <v>584</v>
      </c>
      <c r="J4" s="116" t="s">
        <v>265</v>
      </c>
      <c r="K4" s="116" t="s">
        <v>265</v>
      </c>
      <c r="L4" s="116">
        <v>0</v>
      </c>
      <c r="M4" s="13">
        <v>0</v>
      </c>
      <c r="N4" s="13">
        <v>0</v>
      </c>
      <c r="O4" s="11">
        <v>7004</v>
      </c>
    </row>
    <row r="5" spans="1:15" ht="15" customHeight="1" x14ac:dyDescent="0.3">
      <c r="A5" s="14" t="s">
        <v>254</v>
      </c>
      <c r="B5" s="27">
        <v>4701</v>
      </c>
      <c r="C5" s="27">
        <v>25051</v>
      </c>
      <c r="D5" s="27">
        <v>9805</v>
      </c>
      <c r="E5" s="27">
        <v>2752</v>
      </c>
      <c r="F5" s="27">
        <v>1607</v>
      </c>
      <c r="G5" s="27">
        <v>7522</v>
      </c>
      <c r="H5" s="117">
        <v>9633</v>
      </c>
      <c r="I5" s="117">
        <v>54282</v>
      </c>
      <c r="J5" s="117">
        <v>13179</v>
      </c>
      <c r="K5" s="117">
        <v>4187</v>
      </c>
      <c r="L5" s="117">
        <v>15</v>
      </c>
      <c r="M5" s="27">
        <v>0</v>
      </c>
      <c r="N5" s="27">
        <v>20</v>
      </c>
      <c r="O5" s="10">
        <v>132176</v>
      </c>
    </row>
    <row r="6" spans="1:15" ht="15" customHeight="1" x14ac:dyDescent="0.3">
      <c r="A6" s="14" t="s">
        <v>251</v>
      </c>
      <c r="B6" s="27">
        <v>6907</v>
      </c>
      <c r="C6" s="27">
        <v>20214</v>
      </c>
      <c r="D6" s="27">
        <v>5902</v>
      </c>
      <c r="E6" s="27">
        <v>1462</v>
      </c>
      <c r="F6" s="27">
        <v>446</v>
      </c>
      <c r="G6" s="27">
        <v>11053</v>
      </c>
      <c r="H6" s="117">
        <v>1752</v>
      </c>
      <c r="I6" s="117">
        <v>34526</v>
      </c>
      <c r="J6" s="117">
        <v>10599</v>
      </c>
      <c r="K6" s="117">
        <v>5671</v>
      </c>
      <c r="L6" s="117">
        <v>131</v>
      </c>
      <c r="M6" s="27">
        <v>0</v>
      </c>
      <c r="N6" s="27">
        <v>0</v>
      </c>
      <c r="O6" s="10">
        <v>97543</v>
      </c>
    </row>
    <row r="7" spans="1:15" ht="15" customHeight="1" x14ac:dyDescent="0.3">
      <c r="A7" s="14" t="s">
        <v>252</v>
      </c>
      <c r="B7" s="27">
        <v>347</v>
      </c>
      <c r="C7" s="27">
        <v>4111</v>
      </c>
      <c r="D7" s="27">
        <v>1431</v>
      </c>
      <c r="E7" s="27">
        <v>149</v>
      </c>
      <c r="F7" s="27">
        <v>6</v>
      </c>
      <c r="G7" s="27">
        <v>1895</v>
      </c>
      <c r="H7" s="117">
        <v>54</v>
      </c>
      <c r="I7" s="117">
        <v>7511</v>
      </c>
      <c r="J7" s="117">
        <v>1019</v>
      </c>
      <c r="K7" s="117">
        <v>1320</v>
      </c>
      <c r="L7" s="117">
        <v>114</v>
      </c>
      <c r="M7" s="27">
        <v>0</v>
      </c>
      <c r="N7" s="27">
        <v>0</v>
      </c>
      <c r="O7" s="10">
        <v>17957</v>
      </c>
    </row>
    <row r="8" spans="1:15" ht="15" customHeight="1" x14ac:dyDescent="0.3">
      <c r="A8" s="14" t="s">
        <v>255</v>
      </c>
      <c r="B8" s="27">
        <v>0</v>
      </c>
      <c r="C8" s="27">
        <v>0</v>
      </c>
      <c r="D8" s="27">
        <v>0</v>
      </c>
      <c r="E8" s="27">
        <v>0</v>
      </c>
      <c r="F8" s="27">
        <v>0</v>
      </c>
      <c r="G8" s="27">
        <v>0</v>
      </c>
      <c r="H8" s="117">
        <v>0</v>
      </c>
      <c r="I8" s="117">
        <v>225</v>
      </c>
      <c r="J8" s="117" t="s">
        <v>265</v>
      </c>
      <c r="K8" s="117" t="s">
        <v>266</v>
      </c>
      <c r="L8" s="117">
        <v>0</v>
      </c>
      <c r="M8" s="27">
        <v>654</v>
      </c>
      <c r="N8" s="27">
        <v>158</v>
      </c>
      <c r="O8" s="10">
        <v>1069</v>
      </c>
    </row>
    <row r="9" spans="1:15" ht="15" customHeight="1" x14ac:dyDescent="0.3">
      <c r="A9" s="14" t="s">
        <v>326</v>
      </c>
      <c r="B9" s="27">
        <v>0</v>
      </c>
      <c r="C9" s="46">
        <v>0</v>
      </c>
      <c r="D9" s="46">
        <v>0</v>
      </c>
      <c r="E9" s="46">
        <v>0</v>
      </c>
      <c r="F9" s="46">
        <v>0</v>
      </c>
      <c r="G9" s="46">
        <v>0</v>
      </c>
      <c r="H9" s="46">
        <v>0</v>
      </c>
      <c r="I9" s="46">
        <v>0</v>
      </c>
      <c r="J9" s="46">
        <v>0</v>
      </c>
      <c r="K9" s="46">
        <v>0</v>
      </c>
      <c r="L9" s="46">
        <v>0</v>
      </c>
      <c r="M9" s="46">
        <v>0</v>
      </c>
      <c r="N9" s="46">
        <v>8324</v>
      </c>
      <c r="O9" s="10">
        <v>8324</v>
      </c>
    </row>
    <row r="10" spans="1:15" ht="15" customHeight="1" x14ac:dyDescent="0.3">
      <c r="A10" s="48"/>
      <c r="B10" s="49"/>
      <c r="C10" s="49"/>
      <c r="D10" s="49"/>
      <c r="E10" s="49"/>
      <c r="F10" s="49"/>
      <c r="G10" s="49"/>
      <c r="H10" s="49"/>
      <c r="I10" s="49"/>
      <c r="J10" s="49"/>
      <c r="K10" s="49"/>
      <c r="L10" s="49"/>
      <c r="M10" s="49"/>
      <c r="N10" s="50"/>
      <c r="O10" s="51"/>
    </row>
    <row r="11" spans="1:15" ht="15" customHeight="1" x14ac:dyDescent="0.3">
      <c r="A11" s="52" t="s">
        <v>9</v>
      </c>
      <c r="B11" s="12">
        <v>13652</v>
      </c>
      <c r="C11" s="12">
        <v>49990</v>
      </c>
      <c r="D11" s="12">
        <v>19054</v>
      </c>
      <c r="E11" s="12">
        <v>4481</v>
      </c>
      <c r="F11" s="12">
        <v>2278</v>
      </c>
      <c r="G11" s="12">
        <v>21263</v>
      </c>
      <c r="H11" s="12">
        <v>11702</v>
      </c>
      <c r="I11" s="12">
        <v>97128</v>
      </c>
      <c r="J11" s="12">
        <v>25523</v>
      </c>
      <c r="K11" s="12">
        <v>11284</v>
      </c>
      <c r="L11" s="12">
        <v>260</v>
      </c>
      <c r="M11" s="12">
        <v>654</v>
      </c>
      <c r="N11" s="12">
        <v>8502</v>
      </c>
      <c r="O11" s="12">
        <v>264073</v>
      </c>
    </row>
    <row r="12" spans="1:15" ht="15" customHeight="1" x14ac:dyDescent="0.25">
      <c r="A12" s="14" t="s">
        <v>247</v>
      </c>
      <c r="B12" s="13">
        <v>10253</v>
      </c>
      <c r="C12" s="13">
        <v>31971</v>
      </c>
      <c r="D12" s="13">
        <v>13408</v>
      </c>
      <c r="E12" s="13">
        <v>3986</v>
      </c>
      <c r="F12" s="13">
        <v>1565</v>
      </c>
      <c r="G12" s="13">
        <v>15389</v>
      </c>
      <c r="H12" s="13">
        <v>6599</v>
      </c>
      <c r="I12" s="13">
        <v>77551</v>
      </c>
      <c r="J12" s="13">
        <v>18709</v>
      </c>
      <c r="K12" s="13">
        <v>8941</v>
      </c>
      <c r="L12" s="13">
        <v>132</v>
      </c>
      <c r="M12" s="13">
        <v>654</v>
      </c>
      <c r="N12" s="13">
        <v>5400</v>
      </c>
      <c r="O12" s="13">
        <v>193207</v>
      </c>
    </row>
    <row r="13" spans="1:15" ht="15" customHeight="1" x14ac:dyDescent="0.25">
      <c r="A13" s="14" t="s">
        <v>248</v>
      </c>
      <c r="B13" s="41">
        <f>(B11-B12)/B12</f>
        <v>0.33151272798205406</v>
      </c>
      <c r="C13" s="41">
        <f t="shared" ref="C13:O13" si="0">(C11-C12)/C12</f>
        <v>0.56360451659316257</v>
      </c>
      <c r="D13" s="41">
        <f t="shared" si="0"/>
        <v>0.42109188544152742</v>
      </c>
      <c r="E13" s="41">
        <f t="shared" si="0"/>
        <v>0.12418464626191671</v>
      </c>
      <c r="F13" s="41">
        <f t="shared" si="0"/>
        <v>0.45559105431309904</v>
      </c>
      <c r="G13" s="41">
        <f t="shared" si="0"/>
        <v>0.38170121515368122</v>
      </c>
      <c r="H13" s="41">
        <f t="shared" si="0"/>
        <v>0.77329898469465075</v>
      </c>
      <c r="I13" s="41">
        <f t="shared" si="0"/>
        <v>0.25244032958956042</v>
      </c>
      <c r="J13" s="41">
        <f t="shared" si="0"/>
        <v>0.36420973862846756</v>
      </c>
      <c r="K13" s="41">
        <f t="shared" si="0"/>
        <v>0.26205122469522424</v>
      </c>
      <c r="L13" s="41">
        <f t="shared" si="0"/>
        <v>0.96969696969696972</v>
      </c>
      <c r="M13" s="41">
        <f t="shared" si="0"/>
        <v>0</v>
      </c>
      <c r="N13" s="41">
        <f t="shared" si="0"/>
        <v>0.57444444444444442</v>
      </c>
      <c r="O13" s="41">
        <f t="shared" si="0"/>
        <v>0.36678795281744453</v>
      </c>
    </row>
    <row r="15" spans="1:15" ht="15" customHeight="1" x14ac:dyDescent="0.25">
      <c r="A15" s="121" t="s">
        <v>329</v>
      </c>
      <c r="B15" s="121"/>
      <c r="C15" s="121"/>
      <c r="D15" s="121"/>
      <c r="E15" s="121"/>
      <c r="F15" s="121"/>
      <c r="G15" s="121"/>
      <c r="H15" s="121"/>
      <c r="I15" s="121"/>
      <c r="J15" s="121"/>
      <c r="K15" s="121"/>
      <c r="L15" s="121"/>
      <c r="M15" s="121"/>
      <c r="N15" s="121"/>
      <c r="O15" s="121"/>
    </row>
    <row r="16" spans="1:15" ht="15" customHeight="1" x14ac:dyDescent="0.25">
      <c r="A16" s="22" t="s">
        <v>327</v>
      </c>
    </row>
    <row r="17" spans="1:19" ht="15" customHeight="1" x14ac:dyDescent="0.25">
      <c r="A17" s="22" t="s">
        <v>328</v>
      </c>
    </row>
    <row r="22" spans="1:19" ht="15" customHeight="1" x14ac:dyDescent="0.3">
      <c r="P22" s="19"/>
      <c r="Q22" s="19"/>
      <c r="R22" s="19"/>
      <c r="S22" s="19"/>
    </row>
    <row r="23" spans="1:19" s="19" customFormat="1" ht="15" customHeight="1" x14ac:dyDescent="0.3">
      <c r="A23" s="1"/>
      <c r="B23" s="1"/>
      <c r="C23" s="1"/>
      <c r="D23" s="1"/>
      <c r="E23" s="1"/>
      <c r="F23" s="1"/>
      <c r="G23" s="1"/>
      <c r="H23" s="1"/>
      <c r="I23" s="1"/>
      <c r="J23" s="1"/>
      <c r="K23" s="1"/>
      <c r="L23" s="1"/>
      <c r="M23" s="1"/>
      <c r="N23" s="1"/>
      <c r="O23" s="1"/>
      <c r="P23" s="1"/>
      <c r="Q23" s="1"/>
      <c r="R23" s="1"/>
      <c r="S23" s="1"/>
    </row>
    <row r="27" spans="1:19" ht="27" customHeight="1" x14ac:dyDescent="0.25"/>
  </sheetData>
  <mergeCells count="1">
    <mergeCell ref="A15:O15"/>
  </mergeCells>
  <phoneticPr fontId="5" type="noConversion"/>
  <hyperlinks>
    <hyperlink ref="A1" location="Contents!A1" display="&lt; Back to Contents &gt;" xr:uid="{00000000-0004-0000-0100-000000000000}"/>
  </hyperlinks>
  <pageMargins left="0.39370078740157483" right="0.19685039370078741" top="0.39370078740157483" bottom="0.19685039370078741"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8"/>
  <sheetViews>
    <sheetView showGridLines="0" zoomScaleNormal="100" workbookViewId="0">
      <selection activeCell="H8" sqref="H8"/>
    </sheetView>
  </sheetViews>
  <sheetFormatPr defaultColWidth="9.1796875" defaultRowHeight="15" customHeight="1" x14ac:dyDescent="0.25"/>
  <cols>
    <col min="1" max="1" width="38.81640625" style="22" customWidth="1"/>
    <col min="2" max="2" width="10.81640625" style="1" customWidth="1"/>
    <col min="3" max="3" width="11.81640625" style="1" customWidth="1"/>
    <col min="4" max="4" width="14.1796875" style="1" customWidth="1"/>
    <col min="5" max="5" width="12.1796875" style="1" customWidth="1"/>
    <col min="6" max="6" width="17.1796875" style="1" customWidth="1"/>
    <col min="7" max="7" width="8.81640625" style="1" customWidth="1"/>
    <col min="8" max="8" width="10.453125" style="1" customWidth="1"/>
    <col min="9" max="9" width="13.453125" style="1" customWidth="1"/>
    <col min="10" max="10" width="10.81640625" style="1" customWidth="1"/>
    <col min="11" max="11" width="9.54296875" style="1" customWidth="1"/>
    <col min="12" max="12" width="14.54296875" style="1" customWidth="1"/>
    <col min="13" max="13" width="11.54296875" style="1" customWidth="1"/>
    <col min="14" max="15" width="10.1796875" style="1" customWidth="1"/>
    <col min="16" max="16" width="10" style="1" bestFit="1" customWidth="1"/>
    <col min="17" max="16384" width="9.1796875" style="1"/>
  </cols>
  <sheetData>
    <row r="1" spans="1:16" ht="15" customHeight="1" x14ac:dyDescent="0.25">
      <c r="A1" s="15" t="s">
        <v>168</v>
      </c>
    </row>
    <row r="2" spans="1:16" s="17" customFormat="1" ht="30" customHeight="1" x14ac:dyDescent="0.25">
      <c r="A2" s="16" t="s">
        <v>245</v>
      </c>
    </row>
    <row r="3" spans="1:16" ht="38" x14ac:dyDescent="0.3">
      <c r="A3" s="42" t="s">
        <v>0</v>
      </c>
      <c r="B3" s="24" t="s">
        <v>169</v>
      </c>
      <c r="C3" s="24" t="s">
        <v>1</v>
      </c>
      <c r="D3" s="24" t="s">
        <v>171</v>
      </c>
      <c r="E3" s="24" t="s">
        <v>2</v>
      </c>
      <c r="F3" s="24" t="s">
        <v>173</v>
      </c>
      <c r="G3" s="24" t="s">
        <v>3</v>
      </c>
      <c r="H3" s="24" t="s">
        <v>4</v>
      </c>
      <c r="I3" s="24" t="s">
        <v>5</v>
      </c>
      <c r="J3" s="24" t="s">
        <v>6</v>
      </c>
      <c r="K3" s="24" t="s">
        <v>7</v>
      </c>
      <c r="L3" s="24" t="s">
        <v>179</v>
      </c>
      <c r="M3" s="24" t="s">
        <v>183</v>
      </c>
      <c r="N3" s="24" t="s">
        <v>8</v>
      </c>
      <c r="O3" s="43" t="s">
        <v>267</v>
      </c>
    </row>
    <row r="4" spans="1:16" ht="15" customHeight="1" x14ac:dyDescent="0.3">
      <c r="A4" s="44" t="s">
        <v>253</v>
      </c>
      <c r="B4" s="13">
        <v>6445</v>
      </c>
      <c r="C4" s="13">
        <v>2270</v>
      </c>
      <c r="D4" s="13">
        <v>7192</v>
      </c>
      <c r="E4" s="13">
        <v>481</v>
      </c>
      <c r="F4" s="13">
        <v>994</v>
      </c>
      <c r="G4" s="13">
        <v>2821</v>
      </c>
      <c r="H4" s="13" t="s">
        <v>265</v>
      </c>
      <c r="I4" s="13">
        <v>2148</v>
      </c>
      <c r="J4" s="13">
        <v>2934</v>
      </c>
      <c r="K4" s="13" t="s">
        <v>265</v>
      </c>
      <c r="L4" s="13">
        <v>0</v>
      </c>
      <c r="M4" s="13">
        <v>0</v>
      </c>
      <c r="N4" s="13">
        <v>0</v>
      </c>
      <c r="O4" s="11">
        <v>26633</v>
      </c>
      <c r="P4" s="45"/>
    </row>
    <row r="5" spans="1:16" ht="15" customHeight="1" x14ac:dyDescent="0.3">
      <c r="A5" s="14" t="s">
        <v>254</v>
      </c>
      <c r="B5" s="27">
        <v>7740</v>
      </c>
      <c r="C5" s="27">
        <v>39519</v>
      </c>
      <c r="D5" s="27">
        <v>16589</v>
      </c>
      <c r="E5" s="27">
        <v>5554</v>
      </c>
      <c r="F5" s="27">
        <v>2563</v>
      </c>
      <c r="G5" s="27">
        <v>13675</v>
      </c>
      <c r="H5" s="27">
        <v>14419</v>
      </c>
      <c r="I5" s="27">
        <v>92636</v>
      </c>
      <c r="J5" s="27">
        <v>21009</v>
      </c>
      <c r="K5" s="27">
        <v>7240</v>
      </c>
      <c r="L5" s="27">
        <v>15</v>
      </c>
      <c r="M5" s="27">
        <v>0</v>
      </c>
      <c r="N5" s="27">
        <v>20</v>
      </c>
      <c r="O5" s="10">
        <v>220053</v>
      </c>
    </row>
    <row r="6" spans="1:16" ht="15" customHeight="1" x14ac:dyDescent="0.3">
      <c r="A6" s="14" t="s">
        <v>251</v>
      </c>
      <c r="B6" s="27">
        <v>18799</v>
      </c>
      <c r="C6" s="27">
        <v>40980</v>
      </c>
      <c r="D6" s="27">
        <v>19146</v>
      </c>
      <c r="E6" s="27">
        <v>5399</v>
      </c>
      <c r="F6" s="27">
        <v>1054</v>
      </c>
      <c r="G6" s="27">
        <v>27794</v>
      </c>
      <c r="H6" s="27">
        <v>4656</v>
      </c>
      <c r="I6" s="27">
        <v>84599</v>
      </c>
      <c r="J6" s="27">
        <v>28523</v>
      </c>
      <c r="K6" s="27">
        <v>15868</v>
      </c>
      <c r="L6" s="27">
        <v>247</v>
      </c>
      <c r="M6" s="27">
        <v>0</v>
      </c>
      <c r="N6" s="27">
        <v>0</v>
      </c>
      <c r="O6" s="10">
        <v>243050</v>
      </c>
    </row>
    <row r="7" spans="1:16" ht="15" customHeight="1" x14ac:dyDescent="0.3">
      <c r="A7" s="14" t="s">
        <v>252</v>
      </c>
      <c r="B7" s="27">
        <v>463</v>
      </c>
      <c r="C7" s="27">
        <v>5174</v>
      </c>
      <c r="D7" s="27">
        <v>2156</v>
      </c>
      <c r="E7" s="27">
        <v>232</v>
      </c>
      <c r="F7" s="27">
        <v>8</v>
      </c>
      <c r="G7" s="27">
        <v>2426</v>
      </c>
      <c r="H7" s="27">
        <v>80</v>
      </c>
      <c r="I7" s="27">
        <v>10442</v>
      </c>
      <c r="J7" s="27">
        <v>1428</v>
      </c>
      <c r="K7" s="27">
        <v>1861</v>
      </c>
      <c r="L7" s="27">
        <v>138</v>
      </c>
      <c r="M7" s="27">
        <v>0</v>
      </c>
      <c r="N7" s="27">
        <v>0</v>
      </c>
      <c r="O7" s="10">
        <v>24408</v>
      </c>
    </row>
    <row r="8" spans="1:16" ht="15" customHeight="1" x14ac:dyDescent="0.3">
      <c r="A8" s="14" t="s">
        <v>255</v>
      </c>
      <c r="B8" s="27">
        <v>0</v>
      </c>
      <c r="C8" s="27">
        <v>0</v>
      </c>
      <c r="D8" s="27">
        <v>0</v>
      </c>
      <c r="E8" s="27">
        <v>0</v>
      </c>
      <c r="F8" s="27">
        <v>0</v>
      </c>
      <c r="G8" s="27">
        <v>0</v>
      </c>
      <c r="H8" s="117" t="s">
        <v>266</v>
      </c>
      <c r="I8" s="27">
        <v>252</v>
      </c>
      <c r="J8" s="27">
        <v>34</v>
      </c>
      <c r="K8" s="27" t="s">
        <v>265</v>
      </c>
      <c r="L8" s="27">
        <v>0</v>
      </c>
      <c r="M8" s="27">
        <v>892</v>
      </c>
      <c r="N8" s="27">
        <v>167</v>
      </c>
      <c r="O8" s="10">
        <v>1355</v>
      </c>
    </row>
    <row r="9" spans="1:16" ht="15" customHeight="1" x14ac:dyDescent="0.3">
      <c r="A9" s="14" t="s">
        <v>326</v>
      </c>
      <c r="B9" s="27">
        <v>0</v>
      </c>
      <c r="C9" s="46">
        <v>0</v>
      </c>
      <c r="D9" s="46">
        <v>0</v>
      </c>
      <c r="E9" s="46">
        <v>0</v>
      </c>
      <c r="F9" s="46">
        <v>0</v>
      </c>
      <c r="G9" s="46">
        <v>0</v>
      </c>
      <c r="H9" s="46">
        <v>0</v>
      </c>
      <c r="I9" s="46">
        <v>0</v>
      </c>
      <c r="J9" s="46">
        <v>0</v>
      </c>
      <c r="K9" s="46">
        <v>0</v>
      </c>
      <c r="L9" s="46">
        <v>0</v>
      </c>
      <c r="M9" s="46">
        <v>0</v>
      </c>
      <c r="N9" s="46">
        <v>9015</v>
      </c>
      <c r="O9" s="47">
        <v>9015</v>
      </c>
    </row>
    <row r="10" spans="1:16" ht="15" customHeight="1" x14ac:dyDescent="0.3">
      <c r="A10" s="48"/>
      <c r="B10" s="48"/>
      <c r="C10" s="49"/>
      <c r="D10" s="49"/>
      <c r="E10" s="49"/>
      <c r="F10" s="49"/>
      <c r="G10" s="49"/>
      <c r="H10" s="49"/>
      <c r="I10" s="49"/>
      <c r="J10" s="49"/>
      <c r="K10" s="49"/>
      <c r="L10" s="49"/>
      <c r="M10" s="49"/>
      <c r="N10" s="50"/>
      <c r="O10" s="51"/>
    </row>
    <row r="11" spans="1:16" ht="15" customHeight="1" x14ac:dyDescent="0.3">
      <c r="A11" s="52" t="s">
        <v>9</v>
      </c>
      <c r="B11" s="12">
        <v>33447</v>
      </c>
      <c r="C11" s="12">
        <v>87943</v>
      </c>
      <c r="D11" s="12">
        <v>45083</v>
      </c>
      <c r="E11" s="12">
        <v>11666</v>
      </c>
      <c r="F11" s="12">
        <v>4619</v>
      </c>
      <c r="G11" s="12">
        <v>46716</v>
      </c>
      <c r="H11" s="12">
        <v>20046</v>
      </c>
      <c r="I11" s="12">
        <v>190077</v>
      </c>
      <c r="J11" s="12">
        <v>53928</v>
      </c>
      <c r="K11" s="12">
        <v>25436</v>
      </c>
      <c r="L11" s="12">
        <v>400</v>
      </c>
      <c r="M11" s="12">
        <v>892</v>
      </c>
      <c r="N11" s="12">
        <v>9202</v>
      </c>
      <c r="O11" s="12">
        <v>524514</v>
      </c>
    </row>
    <row r="12" spans="1:16" ht="15" customHeight="1" x14ac:dyDescent="0.25">
      <c r="A12" s="14" t="s">
        <v>247</v>
      </c>
      <c r="B12" s="13">
        <v>29562</v>
      </c>
      <c r="C12" s="13">
        <v>66598</v>
      </c>
      <c r="D12" s="13">
        <v>40191</v>
      </c>
      <c r="E12" s="13">
        <v>11249</v>
      </c>
      <c r="F12" s="13">
        <v>3691</v>
      </c>
      <c r="G12" s="13">
        <v>41194</v>
      </c>
      <c r="H12" s="13">
        <v>14194</v>
      </c>
      <c r="I12" s="13">
        <v>171251</v>
      </c>
      <c r="J12" s="13">
        <v>46180</v>
      </c>
      <c r="K12" s="13">
        <v>22686</v>
      </c>
      <c r="L12" s="13">
        <v>241</v>
      </c>
      <c r="M12" s="13">
        <v>821</v>
      </c>
      <c r="N12" s="13">
        <v>5768</v>
      </c>
      <c r="O12" s="13">
        <v>448642</v>
      </c>
    </row>
    <row r="13" spans="1:16" ht="15" customHeight="1" x14ac:dyDescent="0.25">
      <c r="A13" s="14" t="s">
        <v>248</v>
      </c>
      <c r="B13" s="41">
        <f>(B11-B12)/B12</f>
        <v>0.13141871321290846</v>
      </c>
      <c r="C13" s="41">
        <f t="shared" ref="C13:O13" si="0">(C11-C12)/C12</f>
        <v>0.32050512027388212</v>
      </c>
      <c r="D13" s="41">
        <f t="shared" si="0"/>
        <v>0.12171879276454928</v>
      </c>
      <c r="E13" s="41">
        <f t="shared" si="0"/>
        <v>3.7069961774379948E-2</v>
      </c>
      <c r="F13" s="41">
        <f t="shared" si="0"/>
        <v>0.25142237875914386</v>
      </c>
      <c r="G13" s="41">
        <f t="shared" si="0"/>
        <v>0.13404864786133902</v>
      </c>
      <c r="H13" s="41">
        <f t="shared" si="0"/>
        <v>0.41228688178103423</v>
      </c>
      <c r="I13" s="41">
        <f t="shared" si="0"/>
        <v>0.10993220477544657</v>
      </c>
      <c r="J13" s="41">
        <f t="shared" si="0"/>
        <v>0.16777825898657428</v>
      </c>
      <c r="K13" s="41">
        <f t="shared" si="0"/>
        <v>0.12122013576655206</v>
      </c>
      <c r="L13" s="41">
        <f t="shared" si="0"/>
        <v>0.65975103734439833</v>
      </c>
      <c r="M13" s="41">
        <f t="shared" si="0"/>
        <v>8.6479902557856272E-2</v>
      </c>
      <c r="N13" s="41">
        <f t="shared" si="0"/>
        <v>0.59535367545076279</v>
      </c>
      <c r="O13" s="41">
        <f t="shared" si="0"/>
        <v>0.16911479531564141</v>
      </c>
    </row>
    <row r="14" spans="1:16" ht="15" customHeight="1" x14ac:dyDescent="0.25">
      <c r="B14" s="40"/>
      <c r="C14" s="40"/>
      <c r="D14" s="40"/>
      <c r="E14" s="40"/>
      <c r="F14" s="40"/>
      <c r="G14" s="40"/>
      <c r="H14" s="40"/>
      <c r="I14" s="40"/>
      <c r="J14" s="40"/>
      <c r="K14" s="40"/>
      <c r="L14" s="3"/>
      <c r="M14" s="3"/>
      <c r="N14" s="40"/>
      <c r="O14" s="40"/>
    </row>
    <row r="15" spans="1:16" ht="15" customHeight="1" x14ac:dyDescent="0.25">
      <c r="A15" s="121" t="s">
        <v>329</v>
      </c>
      <c r="B15" s="121"/>
      <c r="C15" s="121"/>
      <c r="D15" s="121"/>
      <c r="E15" s="121"/>
      <c r="F15" s="121"/>
      <c r="G15" s="121"/>
      <c r="H15" s="121"/>
      <c r="I15" s="121"/>
      <c r="J15" s="121"/>
      <c r="K15" s="121"/>
      <c r="L15" s="121"/>
      <c r="M15" s="121"/>
      <c r="N15" s="121"/>
      <c r="O15" s="121"/>
    </row>
    <row r="16" spans="1:16" ht="15" customHeight="1" x14ac:dyDescent="0.25">
      <c r="A16" s="22" t="s">
        <v>327</v>
      </c>
    </row>
    <row r="17" spans="1:15" ht="15" customHeight="1" x14ac:dyDescent="0.25">
      <c r="A17" s="22" t="s">
        <v>328</v>
      </c>
    </row>
    <row r="24" spans="1:15" s="19" customFormat="1" ht="15" customHeight="1" x14ac:dyDescent="0.3">
      <c r="A24" s="22"/>
      <c r="B24" s="1"/>
      <c r="C24" s="1"/>
      <c r="D24" s="1"/>
      <c r="E24" s="1"/>
      <c r="F24" s="1"/>
      <c r="G24" s="1"/>
      <c r="H24" s="1"/>
      <c r="I24" s="1"/>
      <c r="J24" s="1"/>
      <c r="K24" s="1"/>
      <c r="L24" s="1"/>
      <c r="M24" s="1"/>
      <c r="N24" s="1"/>
      <c r="O24" s="1"/>
    </row>
    <row r="28" spans="1:15" ht="24.75" customHeight="1" x14ac:dyDescent="0.25"/>
  </sheetData>
  <mergeCells count="1">
    <mergeCell ref="A15:O15"/>
  </mergeCells>
  <phoneticPr fontId="5" type="noConversion"/>
  <hyperlinks>
    <hyperlink ref="A1" location="Contents!A1" display="&lt; Back to Contents &gt;" xr:uid="{00000000-0004-0000-0200-000000000000}"/>
  </hyperlinks>
  <pageMargins left="0.39370078740157483" right="0.19685039370078741" top="0.39370078740157483" bottom="0.19685039370078741" header="0" footer="0"/>
  <pageSetup scale="7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167"/>
  <sheetViews>
    <sheetView showGridLines="0" zoomScaleNormal="100" workbookViewId="0">
      <pane xSplit="2" ySplit="4" topLeftCell="C74" activePane="bottomRight" state="frozen"/>
      <selection pane="topRight" activeCell="C1" sqref="C1"/>
      <selection pane="bottomLeft" activeCell="A5" sqref="A5"/>
      <selection pane="bottomRight" activeCell="F76" sqref="F76"/>
    </sheetView>
  </sheetViews>
  <sheetFormatPr defaultColWidth="9.1796875" defaultRowHeight="15" customHeight="1" x14ac:dyDescent="0.25"/>
  <cols>
    <col min="1" max="1" width="17.54296875" style="1" customWidth="1"/>
    <col min="2" max="2" width="50.81640625" style="22" customWidth="1"/>
    <col min="3" max="3" width="10.81640625" style="1" customWidth="1"/>
    <col min="4" max="16384" width="9.1796875" style="1"/>
  </cols>
  <sheetData>
    <row r="1" spans="1:3" ht="15" customHeight="1" x14ac:dyDescent="0.25">
      <c r="A1" s="15" t="s">
        <v>168</v>
      </c>
    </row>
    <row r="2" spans="1:3" s="17" customFormat="1" ht="30" customHeight="1" x14ac:dyDescent="0.25">
      <c r="A2" s="54" t="s">
        <v>246</v>
      </c>
      <c r="C2" s="55"/>
    </row>
    <row r="3" spans="1:3" ht="15" customHeight="1" x14ac:dyDescent="0.25">
      <c r="A3" s="18"/>
      <c r="B3" s="122" t="s">
        <v>237</v>
      </c>
    </row>
    <row r="4" spans="1:3" ht="39" customHeight="1" x14ac:dyDescent="0.3">
      <c r="B4" s="123"/>
      <c r="C4" s="56" t="s">
        <v>9</v>
      </c>
    </row>
    <row r="5" spans="1:3" ht="15" customHeight="1" x14ac:dyDescent="0.25">
      <c r="A5" s="124" t="s">
        <v>44</v>
      </c>
      <c r="B5" s="22" t="s">
        <v>44</v>
      </c>
      <c r="C5" s="45">
        <v>1135</v>
      </c>
    </row>
    <row r="6" spans="1:3" ht="15" customHeight="1" x14ac:dyDescent="0.25">
      <c r="A6" s="125"/>
      <c r="B6" s="57" t="s">
        <v>202</v>
      </c>
      <c r="C6" s="118" t="s">
        <v>266</v>
      </c>
    </row>
    <row r="7" spans="1:3" ht="15" customHeight="1" x14ac:dyDescent="0.25">
      <c r="A7" s="126" t="s">
        <v>45</v>
      </c>
      <c r="B7" s="59" t="s">
        <v>46</v>
      </c>
      <c r="C7" s="45">
        <v>774</v>
      </c>
    </row>
    <row r="8" spans="1:3" ht="15" customHeight="1" x14ac:dyDescent="0.25">
      <c r="A8" s="127"/>
      <c r="B8" s="22" t="s">
        <v>47</v>
      </c>
      <c r="C8" s="45">
        <v>40</v>
      </c>
    </row>
    <row r="9" spans="1:3" ht="15" customHeight="1" x14ac:dyDescent="0.25">
      <c r="A9" s="127"/>
      <c r="B9" s="22" t="s">
        <v>192</v>
      </c>
      <c r="C9" s="45">
        <v>54</v>
      </c>
    </row>
    <row r="10" spans="1:3" ht="15" customHeight="1" x14ac:dyDescent="0.25">
      <c r="A10" s="127"/>
      <c r="B10" s="22" t="s">
        <v>48</v>
      </c>
      <c r="C10" s="45">
        <v>67</v>
      </c>
    </row>
    <row r="11" spans="1:3" ht="15" customHeight="1" x14ac:dyDescent="0.25">
      <c r="A11" s="127"/>
      <c r="B11" s="22" t="s">
        <v>49</v>
      </c>
      <c r="C11" s="45">
        <v>78</v>
      </c>
    </row>
    <row r="12" spans="1:3" ht="15" customHeight="1" x14ac:dyDescent="0.25">
      <c r="A12" s="127"/>
      <c r="B12" s="22" t="s">
        <v>50</v>
      </c>
      <c r="C12" s="45">
        <v>1337</v>
      </c>
    </row>
    <row r="13" spans="1:3" ht="15" customHeight="1" x14ac:dyDescent="0.25">
      <c r="A13" s="127"/>
      <c r="B13" s="22" t="s">
        <v>51</v>
      </c>
      <c r="C13" s="45">
        <v>122</v>
      </c>
    </row>
    <row r="14" spans="1:3" ht="15" customHeight="1" x14ac:dyDescent="0.25">
      <c r="A14" s="127"/>
      <c r="B14" s="22" t="s">
        <v>52</v>
      </c>
      <c r="C14" s="45">
        <v>199</v>
      </c>
    </row>
    <row r="15" spans="1:3" ht="15" customHeight="1" x14ac:dyDescent="0.25">
      <c r="A15" s="127"/>
      <c r="B15" s="22" t="s">
        <v>53</v>
      </c>
      <c r="C15" s="45">
        <v>72</v>
      </c>
    </row>
    <row r="16" spans="1:3" ht="15" customHeight="1" x14ac:dyDescent="0.25">
      <c r="A16" s="127"/>
      <c r="B16" s="22" t="s">
        <v>217</v>
      </c>
      <c r="C16" s="45">
        <v>27</v>
      </c>
    </row>
    <row r="17" spans="1:3" ht="15" customHeight="1" x14ac:dyDescent="0.25">
      <c r="A17" s="127"/>
      <c r="B17" s="22" t="s">
        <v>54</v>
      </c>
      <c r="C17" s="45">
        <v>122</v>
      </c>
    </row>
    <row r="18" spans="1:3" ht="15" customHeight="1" x14ac:dyDescent="0.25">
      <c r="A18" s="128"/>
      <c r="B18" s="57" t="s">
        <v>210</v>
      </c>
      <c r="C18" s="58">
        <v>63</v>
      </c>
    </row>
    <row r="19" spans="1:3" ht="15" customHeight="1" x14ac:dyDescent="0.25">
      <c r="A19" s="129" t="s">
        <v>55</v>
      </c>
      <c r="B19" s="59" t="s">
        <v>56</v>
      </c>
      <c r="C19" s="45">
        <v>133</v>
      </c>
    </row>
    <row r="20" spans="1:3" ht="15" customHeight="1" x14ac:dyDescent="0.25">
      <c r="A20" s="130"/>
      <c r="B20" s="22" t="s">
        <v>57</v>
      </c>
      <c r="C20" s="45">
        <v>156</v>
      </c>
    </row>
    <row r="21" spans="1:3" ht="15" customHeight="1" x14ac:dyDescent="0.25">
      <c r="A21" s="130"/>
      <c r="B21" s="22" t="s">
        <v>58</v>
      </c>
      <c r="C21" s="45">
        <v>381</v>
      </c>
    </row>
    <row r="22" spans="1:3" ht="15" customHeight="1" x14ac:dyDescent="0.25">
      <c r="A22" s="130"/>
      <c r="B22" s="22" t="s">
        <v>59</v>
      </c>
      <c r="C22" s="45">
        <v>1263</v>
      </c>
    </row>
    <row r="23" spans="1:3" ht="15" customHeight="1" x14ac:dyDescent="0.25">
      <c r="A23" s="130"/>
      <c r="B23" s="22" t="s">
        <v>60</v>
      </c>
      <c r="C23" s="45">
        <v>125</v>
      </c>
    </row>
    <row r="24" spans="1:3" ht="15" customHeight="1" x14ac:dyDescent="0.25">
      <c r="A24" s="130"/>
      <c r="B24" s="22" t="s">
        <v>61</v>
      </c>
      <c r="C24" s="45">
        <v>1139</v>
      </c>
    </row>
    <row r="25" spans="1:3" ht="15" customHeight="1" x14ac:dyDescent="0.25">
      <c r="A25" s="130"/>
      <c r="B25" s="22" t="s">
        <v>62</v>
      </c>
      <c r="C25" s="45">
        <v>1978</v>
      </c>
    </row>
    <row r="26" spans="1:3" ht="15" customHeight="1" x14ac:dyDescent="0.25">
      <c r="A26" s="130"/>
      <c r="B26" s="22" t="s">
        <v>63</v>
      </c>
      <c r="C26" s="45">
        <v>22</v>
      </c>
    </row>
    <row r="27" spans="1:3" ht="15" customHeight="1" x14ac:dyDescent="0.25">
      <c r="A27" s="130"/>
      <c r="B27" s="22" t="s">
        <v>64</v>
      </c>
      <c r="C27" s="45">
        <v>138</v>
      </c>
    </row>
    <row r="28" spans="1:3" ht="15" customHeight="1" x14ac:dyDescent="0.25">
      <c r="A28" s="130"/>
      <c r="B28" s="22" t="s">
        <v>65</v>
      </c>
      <c r="C28" s="45">
        <v>275</v>
      </c>
    </row>
    <row r="29" spans="1:3" ht="15" customHeight="1" x14ac:dyDescent="0.25">
      <c r="A29" s="130"/>
      <c r="B29" s="22" t="s">
        <v>234</v>
      </c>
      <c r="C29" s="45">
        <v>30</v>
      </c>
    </row>
    <row r="30" spans="1:3" ht="15" customHeight="1" x14ac:dyDescent="0.25">
      <c r="A30" s="130"/>
      <c r="B30" s="22" t="s">
        <v>66</v>
      </c>
      <c r="C30" s="45">
        <v>1805</v>
      </c>
    </row>
    <row r="31" spans="1:3" ht="15" customHeight="1" x14ac:dyDescent="0.25">
      <c r="A31" s="130"/>
      <c r="B31" s="22" t="s">
        <v>67</v>
      </c>
      <c r="C31" s="45">
        <v>68</v>
      </c>
    </row>
    <row r="32" spans="1:3" ht="15" customHeight="1" x14ac:dyDescent="0.25">
      <c r="A32" s="130"/>
      <c r="B32" s="22" t="s">
        <v>68</v>
      </c>
      <c r="C32" s="45">
        <v>435</v>
      </c>
    </row>
    <row r="33" spans="1:13" ht="15" customHeight="1" x14ac:dyDescent="0.25">
      <c r="A33" s="130"/>
      <c r="B33" s="22" t="s">
        <v>69</v>
      </c>
      <c r="C33" s="45">
        <v>260</v>
      </c>
    </row>
    <row r="34" spans="1:13" ht="15" customHeight="1" x14ac:dyDescent="0.25">
      <c r="A34" s="130"/>
      <c r="B34" s="22" t="s">
        <v>226</v>
      </c>
      <c r="C34" s="45">
        <v>118</v>
      </c>
    </row>
    <row r="35" spans="1:13" ht="15" customHeight="1" x14ac:dyDescent="0.25">
      <c r="A35" s="130"/>
      <c r="B35" s="22" t="s">
        <v>218</v>
      </c>
      <c r="C35" s="45">
        <v>27</v>
      </c>
    </row>
    <row r="36" spans="1:13" ht="15" customHeight="1" x14ac:dyDescent="0.25">
      <c r="A36" s="131"/>
      <c r="B36" s="57" t="s">
        <v>210</v>
      </c>
      <c r="C36" s="58">
        <v>35</v>
      </c>
    </row>
    <row r="37" spans="1:13" ht="15" customHeight="1" x14ac:dyDescent="0.25">
      <c r="A37" s="126" t="s">
        <v>70</v>
      </c>
      <c r="B37" s="59" t="s">
        <v>189</v>
      </c>
      <c r="C37" s="45">
        <v>40</v>
      </c>
    </row>
    <row r="38" spans="1:13" ht="15" customHeight="1" x14ac:dyDescent="0.25">
      <c r="A38" s="127"/>
      <c r="B38" s="22" t="s">
        <v>184</v>
      </c>
      <c r="C38" s="45">
        <v>34</v>
      </c>
    </row>
    <row r="39" spans="1:13" ht="15" customHeight="1" x14ac:dyDescent="0.25">
      <c r="A39" s="127"/>
      <c r="B39" s="22" t="s">
        <v>71</v>
      </c>
      <c r="C39" s="45">
        <v>24</v>
      </c>
    </row>
    <row r="40" spans="1:13" ht="15" customHeight="1" x14ac:dyDescent="0.25">
      <c r="A40" s="127"/>
      <c r="B40" s="22" t="s">
        <v>72</v>
      </c>
      <c r="C40" s="45">
        <v>37</v>
      </c>
    </row>
    <row r="41" spans="1:13" ht="15" customHeight="1" x14ac:dyDescent="0.25">
      <c r="A41" s="127"/>
      <c r="B41" s="22" t="s">
        <v>73</v>
      </c>
      <c r="C41" s="45">
        <v>29</v>
      </c>
    </row>
    <row r="42" spans="1:13" ht="15" customHeight="1" x14ac:dyDescent="0.25">
      <c r="A42" s="127"/>
      <c r="B42" s="22" t="s">
        <v>219</v>
      </c>
      <c r="C42" s="45">
        <v>75</v>
      </c>
    </row>
    <row r="43" spans="1:13" ht="15" customHeight="1" x14ac:dyDescent="0.25">
      <c r="A43" s="127"/>
      <c r="B43" s="22" t="s">
        <v>256</v>
      </c>
      <c r="C43" s="45">
        <v>23</v>
      </c>
    </row>
    <row r="44" spans="1:13" ht="15" customHeight="1" x14ac:dyDescent="0.25">
      <c r="A44" s="127"/>
      <c r="B44" s="22" t="s">
        <v>74</v>
      </c>
      <c r="C44" s="45">
        <v>84</v>
      </c>
    </row>
    <row r="45" spans="1:13" ht="15" customHeight="1" x14ac:dyDescent="0.25">
      <c r="A45" s="127"/>
      <c r="B45" s="22" t="s">
        <v>75</v>
      </c>
      <c r="C45" s="45">
        <v>84</v>
      </c>
      <c r="L45" s="61"/>
      <c r="M45" s="61"/>
    </row>
    <row r="46" spans="1:13" ht="15" customHeight="1" x14ac:dyDescent="0.25">
      <c r="A46" s="127"/>
      <c r="B46" s="22" t="s">
        <v>76</v>
      </c>
      <c r="C46" s="45">
        <v>764</v>
      </c>
    </row>
    <row r="47" spans="1:13" ht="15" customHeight="1" x14ac:dyDescent="0.25">
      <c r="A47" s="127"/>
      <c r="B47" s="22" t="s">
        <v>77</v>
      </c>
      <c r="C47" s="45">
        <v>54</v>
      </c>
    </row>
    <row r="48" spans="1:13" ht="15" customHeight="1" x14ac:dyDescent="0.25">
      <c r="A48" s="127"/>
      <c r="B48" s="22" t="s">
        <v>241</v>
      </c>
      <c r="C48" s="45">
        <v>22</v>
      </c>
    </row>
    <row r="49" spans="1:3" ht="15" customHeight="1" x14ac:dyDescent="0.25">
      <c r="A49" s="127"/>
      <c r="B49" s="22" t="s">
        <v>220</v>
      </c>
      <c r="C49" s="45">
        <v>93</v>
      </c>
    </row>
    <row r="50" spans="1:3" ht="15" customHeight="1" x14ac:dyDescent="0.25">
      <c r="A50" s="127"/>
      <c r="B50" s="22" t="s">
        <v>78</v>
      </c>
      <c r="C50" s="45">
        <v>187</v>
      </c>
    </row>
    <row r="51" spans="1:3" ht="15" customHeight="1" x14ac:dyDescent="0.25">
      <c r="A51" s="127"/>
      <c r="B51" s="22" t="s">
        <v>79</v>
      </c>
      <c r="C51" s="45">
        <v>87</v>
      </c>
    </row>
    <row r="52" spans="1:3" ht="15" customHeight="1" x14ac:dyDescent="0.25">
      <c r="A52" s="127"/>
      <c r="B52" s="22" t="s">
        <v>80</v>
      </c>
      <c r="C52" s="45">
        <v>73</v>
      </c>
    </row>
    <row r="53" spans="1:3" ht="15" customHeight="1" x14ac:dyDescent="0.25">
      <c r="A53" s="127"/>
      <c r="B53" s="22" t="s">
        <v>81</v>
      </c>
      <c r="C53" s="45">
        <v>1071</v>
      </c>
    </row>
    <row r="54" spans="1:3" ht="15" customHeight="1" x14ac:dyDescent="0.25">
      <c r="A54" s="127"/>
      <c r="B54" s="22" t="s">
        <v>190</v>
      </c>
      <c r="C54" s="45">
        <v>50</v>
      </c>
    </row>
    <row r="55" spans="1:3" ht="15" customHeight="1" x14ac:dyDescent="0.25">
      <c r="A55" s="127"/>
      <c r="B55" s="22" t="s">
        <v>82</v>
      </c>
      <c r="C55" s="45">
        <v>56</v>
      </c>
    </row>
    <row r="56" spans="1:3" ht="15" customHeight="1" x14ac:dyDescent="0.25">
      <c r="A56" s="127"/>
      <c r="B56" s="22" t="s">
        <v>242</v>
      </c>
      <c r="C56" s="45">
        <v>22</v>
      </c>
    </row>
    <row r="57" spans="1:3" ht="15" customHeight="1" x14ac:dyDescent="0.25">
      <c r="A57" s="127"/>
      <c r="B57" s="22" t="s">
        <v>83</v>
      </c>
      <c r="C57" s="45">
        <v>324</v>
      </c>
    </row>
    <row r="58" spans="1:3" ht="15" customHeight="1" x14ac:dyDescent="0.25">
      <c r="A58" s="127"/>
      <c r="B58" s="22" t="s">
        <v>84</v>
      </c>
      <c r="C58" s="45">
        <v>148</v>
      </c>
    </row>
    <row r="59" spans="1:3" ht="15" customHeight="1" x14ac:dyDescent="0.25">
      <c r="A59" s="128"/>
      <c r="B59" s="57" t="s">
        <v>210</v>
      </c>
      <c r="C59" s="58">
        <v>58</v>
      </c>
    </row>
    <row r="60" spans="1:3" ht="15" customHeight="1" x14ac:dyDescent="0.25">
      <c r="A60" s="126" t="s">
        <v>85</v>
      </c>
      <c r="B60" s="59" t="s">
        <v>221</v>
      </c>
      <c r="C60" s="45">
        <v>50</v>
      </c>
    </row>
    <row r="61" spans="1:3" ht="15" customHeight="1" x14ac:dyDescent="0.25">
      <c r="A61" s="127"/>
      <c r="B61" s="22" t="s">
        <v>86</v>
      </c>
      <c r="C61" s="45">
        <v>130</v>
      </c>
    </row>
    <row r="62" spans="1:3" ht="15" customHeight="1" x14ac:dyDescent="0.25">
      <c r="A62" s="127"/>
      <c r="B62" s="22" t="s">
        <v>87</v>
      </c>
      <c r="C62" s="45">
        <v>771</v>
      </c>
    </row>
    <row r="63" spans="1:3" ht="15" customHeight="1" x14ac:dyDescent="0.25">
      <c r="A63" s="127"/>
      <c r="B63" s="22" t="s">
        <v>88</v>
      </c>
      <c r="C63" s="45">
        <v>2822</v>
      </c>
    </row>
    <row r="64" spans="1:3" ht="15" customHeight="1" x14ac:dyDescent="0.25">
      <c r="A64" s="127"/>
      <c r="B64" s="22" t="s">
        <v>89</v>
      </c>
      <c r="C64" s="45">
        <v>202</v>
      </c>
    </row>
    <row r="65" spans="1:3" ht="15" customHeight="1" x14ac:dyDescent="0.25">
      <c r="A65" s="127"/>
      <c r="B65" s="22" t="s">
        <v>90</v>
      </c>
      <c r="C65" s="45">
        <v>81</v>
      </c>
    </row>
    <row r="66" spans="1:3" ht="15" customHeight="1" x14ac:dyDescent="0.25">
      <c r="A66" s="127"/>
      <c r="B66" s="22" t="s">
        <v>91</v>
      </c>
      <c r="C66" s="45">
        <v>452</v>
      </c>
    </row>
    <row r="67" spans="1:3" ht="15" customHeight="1" x14ac:dyDescent="0.25">
      <c r="A67" s="127"/>
      <c r="B67" s="22" t="s">
        <v>92</v>
      </c>
      <c r="C67" s="45">
        <v>564</v>
      </c>
    </row>
    <row r="68" spans="1:3" ht="15" customHeight="1" x14ac:dyDescent="0.25">
      <c r="A68" s="127"/>
      <c r="B68" s="22" t="s">
        <v>93</v>
      </c>
      <c r="C68" s="45">
        <v>408</v>
      </c>
    </row>
    <row r="69" spans="1:3" ht="15" customHeight="1" x14ac:dyDescent="0.25">
      <c r="A69" s="127"/>
      <c r="B69" s="22" t="s">
        <v>94</v>
      </c>
      <c r="C69" s="45">
        <v>43</v>
      </c>
    </row>
    <row r="70" spans="1:3" ht="15" customHeight="1" x14ac:dyDescent="0.25">
      <c r="A70" s="127"/>
      <c r="B70" s="22" t="s">
        <v>95</v>
      </c>
      <c r="C70" s="45">
        <v>152</v>
      </c>
    </row>
    <row r="71" spans="1:3" ht="15" customHeight="1" x14ac:dyDescent="0.25">
      <c r="A71" s="127"/>
      <c r="B71" s="22" t="s">
        <v>261</v>
      </c>
      <c r="C71" s="45">
        <v>45</v>
      </c>
    </row>
    <row r="72" spans="1:3" ht="15" customHeight="1" x14ac:dyDescent="0.25">
      <c r="A72" s="127"/>
      <c r="B72" s="22" t="s">
        <v>96</v>
      </c>
      <c r="C72" s="45">
        <v>345</v>
      </c>
    </row>
    <row r="73" spans="1:3" ht="15" customHeight="1" x14ac:dyDescent="0.25">
      <c r="A73" s="127"/>
      <c r="B73" s="22" t="s">
        <v>97</v>
      </c>
      <c r="C73" s="45">
        <v>196</v>
      </c>
    </row>
    <row r="74" spans="1:3" ht="15" customHeight="1" x14ac:dyDescent="0.25">
      <c r="A74" s="127"/>
      <c r="B74" s="22" t="s">
        <v>98</v>
      </c>
      <c r="C74" s="45">
        <v>3468</v>
      </c>
    </row>
    <row r="75" spans="1:3" ht="15" customHeight="1" x14ac:dyDescent="0.25">
      <c r="A75" s="127"/>
      <c r="B75" s="22" t="s">
        <v>99</v>
      </c>
      <c r="C75" s="45">
        <v>104</v>
      </c>
    </row>
    <row r="76" spans="1:3" ht="15" customHeight="1" x14ac:dyDescent="0.25">
      <c r="A76" s="127"/>
      <c r="B76" s="22" t="s">
        <v>100</v>
      </c>
      <c r="C76" s="45">
        <v>147</v>
      </c>
    </row>
    <row r="77" spans="1:3" ht="15" customHeight="1" x14ac:dyDescent="0.25">
      <c r="A77" s="127"/>
      <c r="B77" s="22" t="s">
        <v>228</v>
      </c>
      <c r="C77" s="45">
        <v>30</v>
      </c>
    </row>
    <row r="78" spans="1:3" ht="15" customHeight="1" x14ac:dyDescent="0.25">
      <c r="A78" s="127"/>
      <c r="B78" s="22" t="s">
        <v>101</v>
      </c>
      <c r="C78" s="45">
        <v>452</v>
      </c>
    </row>
    <row r="79" spans="1:3" ht="15" customHeight="1" x14ac:dyDescent="0.25">
      <c r="A79" s="127"/>
      <c r="B79" s="22" t="s">
        <v>102</v>
      </c>
      <c r="C79" s="45">
        <v>2444</v>
      </c>
    </row>
    <row r="80" spans="1:3" ht="15" customHeight="1" x14ac:dyDescent="0.25">
      <c r="A80" s="127"/>
      <c r="B80" s="22" t="s">
        <v>103</v>
      </c>
      <c r="C80" s="45">
        <v>72</v>
      </c>
    </row>
    <row r="81" spans="1:3" ht="15" customHeight="1" x14ac:dyDescent="0.25">
      <c r="A81" s="128"/>
      <c r="B81" s="57" t="s">
        <v>210</v>
      </c>
      <c r="C81" s="118" t="s">
        <v>265</v>
      </c>
    </row>
    <row r="82" spans="1:3" ht="15" customHeight="1" x14ac:dyDescent="0.25">
      <c r="A82" s="129" t="s">
        <v>104</v>
      </c>
      <c r="B82" s="59" t="s">
        <v>105</v>
      </c>
      <c r="C82" s="45">
        <v>369</v>
      </c>
    </row>
    <row r="83" spans="1:3" ht="15" customHeight="1" x14ac:dyDescent="0.25">
      <c r="A83" s="130"/>
      <c r="B83" s="22" t="s">
        <v>106</v>
      </c>
      <c r="C83" s="45">
        <v>2488</v>
      </c>
    </row>
    <row r="84" spans="1:3" ht="15" customHeight="1" x14ac:dyDescent="0.25">
      <c r="A84" s="130"/>
      <c r="B84" s="22" t="s">
        <v>107</v>
      </c>
      <c r="C84" s="45">
        <v>14212</v>
      </c>
    </row>
    <row r="85" spans="1:3" ht="15" customHeight="1" x14ac:dyDescent="0.25">
      <c r="A85" s="130"/>
      <c r="B85" s="22" t="s">
        <v>108</v>
      </c>
      <c r="C85" s="45">
        <v>413</v>
      </c>
    </row>
    <row r="86" spans="1:3" ht="15" customHeight="1" x14ac:dyDescent="0.25">
      <c r="A86" s="130"/>
      <c r="B86" s="22" t="s">
        <v>109</v>
      </c>
      <c r="C86" s="45">
        <v>23141</v>
      </c>
    </row>
    <row r="87" spans="1:3" ht="15" customHeight="1" x14ac:dyDescent="0.25">
      <c r="A87" s="130"/>
      <c r="B87" s="22" t="s">
        <v>222</v>
      </c>
      <c r="C87" s="45">
        <v>2293</v>
      </c>
    </row>
    <row r="88" spans="1:3" ht="15" customHeight="1" x14ac:dyDescent="0.25">
      <c r="A88" s="130"/>
      <c r="B88" s="22" t="s">
        <v>110</v>
      </c>
      <c r="C88" s="45">
        <v>7968</v>
      </c>
    </row>
    <row r="89" spans="1:3" ht="15" customHeight="1" x14ac:dyDescent="0.25">
      <c r="A89" s="130"/>
      <c r="B89" s="22" t="s">
        <v>111</v>
      </c>
      <c r="C89" s="45">
        <v>17770</v>
      </c>
    </row>
    <row r="90" spans="1:3" ht="15" customHeight="1" x14ac:dyDescent="0.25">
      <c r="A90" s="130"/>
      <c r="B90" s="22" t="s">
        <v>112</v>
      </c>
      <c r="C90" s="45">
        <v>2862</v>
      </c>
    </row>
    <row r="91" spans="1:3" ht="15" customHeight="1" x14ac:dyDescent="0.25">
      <c r="A91" s="130"/>
      <c r="B91" s="22" t="s">
        <v>223</v>
      </c>
      <c r="C91" s="45">
        <v>104</v>
      </c>
    </row>
    <row r="92" spans="1:3" ht="15" customHeight="1" x14ac:dyDescent="0.25">
      <c r="A92" s="131"/>
      <c r="B92" s="57" t="s">
        <v>224</v>
      </c>
      <c r="C92" s="58">
        <v>35246</v>
      </c>
    </row>
    <row r="93" spans="1:3" ht="15" customHeight="1" x14ac:dyDescent="0.25">
      <c r="A93" s="129" t="s">
        <v>113</v>
      </c>
      <c r="B93" s="59" t="s">
        <v>225</v>
      </c>
      <c r="C93" s="45">
        <v>157151</v>
      </c>
    </row>
    <row r="94" spans="1:3" ht="15" customHeight="1" x14ac:dyDescent="0.25">
      <c r="A94" s="130"/>
      <c r="B94" s="22" t="s">
        <v>114</v>
      </c>
      <c r="C94" s="45">
        <v>11103</v>
      </c>
    </row>
    <row r="95" spans="1:3" ht="15" customHeight="1" x14ac:dyDescent="0.25">
      <c r="A95" s="130"/>
      <c r="B95" s="22" t="s">
        <v>115</v>
      </c>
      <c r="C95" s="45">
        <v>3052</v>
      </c>
    </row>
    <row r="96" spans="1:3" ht="15" customHeight="1" x14ac:dyDescent="0.25">
      <c r="A96" s="130"/>
      <c r="B96" s="22" t="s">
        <v>116</v>
      </c>
      <c r="C96" s="45">
        <v>5093</v>
      </c>
    </row>
    <row r="97" spans="1:3" ht="15" customHeight="1" x14ac:dyDescent="0.25">
      <c r="A97" s="130"/>
      <c r="B97" s="22" t="s">
        <v>117</v>
      </c>
      <c r="C97" s="45">
        <v>616</v>
      </c>
    </row>
    <row r="98" spans="1:3" ht="15" customHeight="1" x14ac:dyDescent="0.25">
      <c r="A98" s="130"/>
      <c r="B98" s="22" t="s">
        <v>118</v>
      </c>
      <c r="C98" s="45">
        <v>1252</v>
      </c>
    </row>
    <row r="99" spans="1:3" ht="15" customHeight="1" x14ac:dyDescent="0.25">
      <c r="A99" s="130"/>
      <c r="B99" s="22" t="s">
        <v>119</v>
      </c>
      <c r="C99" s="45">
        <v>3773</v>
      </c>
    </row>
    <row r="100" spans="1:3" ht="15" customHeight="1" x14ac:dyDescent="0.25">
      <c r="A100" s="131"/>
      <c r="B100" s="57" t="s">
        <v>210</v>
      </c>
      <c r="C100" s="58">
        <v>32</v>
      </c>
    </row>
    <row r="101" spans="1:3" ht="15" customHeight="1" x14ac:dyDescent="0.25">
      <c r="A101" s="126" t="s">
        <v>120</v>
      </c>
      <c r="B101" s="59" t="s">
        <v>121</v>
      </c>
      <c r="C101" s="45">
        <v>96</v>
      </c>
    </row>
    <row r="102" spans="1:3" ht="15" customHeight="1" x14ac:dyDescent="0.25">
      <c r="A102" s="127"/>
      <c r="B102" s="22" t="s">
        <v>185</v>
      </c>
      <c r="C102" s="45">
        <v>49</v>
      </c>
    </row>
    <row r="103" spans="1:3" ht="15" customHeight="1" x14ac:dyDescent="0.25">
      <c r="A103" s="127"/>
      <c r="B103" s="22" t="s">
        <v>122</v>
      </c>
      <c r="C103" s="45">
        <v>10250</v>
      </c>
    </row>
    <row r="104" spans="1:3" ht="15" customHeight="1" x14ac:dyDescent="0.25">
      <c r="A104" s="127"/>
      <c r="B104" s="22" t="s">
        <v>123</v>
      </c>
      <c r="C104" s="45">
        <v>8379</v>
      </c>
    </row>
    <row r="105" spans="1:3" ht="15" customHeight="1" x14ac:dyDescent="0.25">
      <c r="A105" s="127"/>
      <c r="B105" s="22" t="s">
        <v>124</v>
      </c>
      <c r="C105" s="45">
        <v>84653</v>
      </c>
    </row>
    <row r="106" spans="1:3" ht="15" customHeight="1" x14ac:dyDescent="0.25">
      <c r="A106" s="127"/>
      <c r="B106" s="22" t="s">
        <v>125</v>
      </c>
      <c r="C106" s="45">
        <v>319</v>
      </c>
    </row>
    <row r="107" spans="1:3" ht="15" customHeight="1" x14ac:dyDescent="0.25">
      <c r="A107" s="127"/>
      <c r="B107" s="22" t="s">
        <v>229</v>
      </c>
      <c r="C107" s="45">
        <v>62</v>
      </c>
    </row>
    <row r="108" spans="1:3" ht="15" customHeight="1" x14ac:dyDescent="0.25">
      <c r="A108" s="127"/>
      <c r="B108" s="22" t="s">
        <v>126</v>
      </c>
      <c r="C108" s="45">
        <v>294</v>
      </c>
    </row>
    <row r="109" spans="1:3" ht="15" customHeight="1" x14ac:dyDescent="0.25">
      <c r="A109" s="127"/>
      <c r="B109" s="22" t="s">
        <v>127</v>
      </c>
      <c r="C109" s="45">
        <v>35479</v>
      </c>
    </row>
    <row r="110" spans="1:3" ht="15" customHeight="1" x14ac:dyDescent="0.25">
      <c r="A110" s="127"/>
      <c r="B110" s="22" t="s">
        <v>128</v>
      </c>
      <c r="C110" s="45">
        <v>13863</v>
      </c>
    </row>
    <row r="111" spans="1:3" ht="15" customHeight="1" x14ac:dyDescent="0.25">
      <c r="A111" s="127"/>
      <c r="B111" s="22" t="s">
        <v>129</v>
      </c>
      <c r="C111" s="45">
        <v>17210</v>
      </c>
    </row>
    <row r="112" spans="1:3" ht="15" customHeight="1" x14ac:dyDescent="0.25">
      <c r="A112" s="127"/>
      <c r="B112" s="22" t="s">
        <v>257</v>
      </c>
      <c r="C112" s="45">
        <v>20</v>
      </c>
    </row>
    <row r="113" spans="1:3" ht="15" customHeight="1" x14ac:dyDescent="0.25">
      <c r="A113" s="127"/>
      <c r="B113" s="22" t="s">
        <v>240</v>
      </c>
      <c r="C113" s="45">
        <v>31</v>
      </c>
    </row>
    <row r="114" spans="1:3" ht="15" customHeight="1" x14ac:dyDescent="0.25">
      <c r="A114" s="127"/>
      <c r="B114" s="22" t="s">
        <v>130</v>
      </c>
      <c r="C114" s="45">
        <v>199</v>
      </c>
    </row>
    <row r="115" spans="1:3" ht="15" customHeight="1" x14ac:dyDescent="0.25">
      <c r="A115" s="128"/>
      <c r="B115" s="57" t="s">
        <v>210</v>
      </c>
      <c r="C115" s="58">
        <v>26</v>
      </c>
    </row>
    <row r="116" spans="1:3" ht="15" customHeight="1" x14ac:dyDescent="0.25">
      <c r="A116" s="129" t="s">
        <v>131</v>
      </c>
      <c r="B116" s="59" t="s">
        <v>132</v>
      </c>
      <c r="C116" s="45">
        <v>297</v>
      </c>
    </row>
    <row r="117" spans="1:3" ht="15" customHeight="1" x14ac:dyDescent="0.25">
      <c r="A117" s="130"/>
      <c r="B117" s="22" t="s">
        <v>193</v>
      </c>
      <c r="C117" s="45">
        <v>52</v>
      </c>
    </row>
    <row r="118" spans="1:3" ht="15" customHeight="1" x14ac:dyDescent="0.25">
      <c r="A118" s="130"/>
      <c r="B118" s="22" t="s">
        <v>133</v>
      </c>
      <c r="C118" s="45">
        <v>1799</v>
      </c>
    </row>
    <row r="119" spans="1:3" ht="15" customHeight="1" x14ac:dyDescent="0.25">
      <c r="A119" s="130"/>
      <c r="B119" s="22" t="s">
        <v>134</v>
      </c>
      <c r="C119" s="45">
        <v>2955</v>
      </c>
    </row>
    <row r="120" spans="1:3" ht="15" customHeight="1" x14ac:dyDescent="0.25">
      <c r="A120" s="130"/>
      <c r="B120" s="22" t="s">
        <v>135</v>
      </c>
      <c r="C120" s="45">
        <v>484</v>
      </c>
    </row>
    <row r="121" spans="1:3" ht="15" customHeight="1" x14ac:dyDescent="0.25">
      <c r="A121" s="130"/>
      <c r="B121" s="22" t="s">
        <v>136</v>
      </c>
      <c r="C121" s="45">
        <v>1653</v>
      </c>
    </row>
    <row r="122" spans="1:3" ht="15" customHeight="1" x14ac:dyDescent="0.25">
      <c r="A122" s="130"/>
      <c r="B122" s="22" t="s">
        <v>191</v>
      </c>
      <c r="C122" s="45">
        <v>24</v>
      </c>
    </row>
    <row r="123" spans="1:3" ht="15" customHeight="1" x14ac:dyDescent="0.25">
      <c r="A123" s="130"/>
      <c r="B123" s="22" t="s">
        <v>259</v>
      </c>
      <c r="C123" s="45">
        <v>25</v>
      </c>
    </row>
    <row r="124" spans="1:3" ht="15" customHeight="1" x14ac:dyDescent="0.25">
      <c r="A124" s="130"/>
      <c r="B124" s="22" t="s">
        <v>137</v>
      </c>
      <c r="C124" s="45">
        <v>137</v>
      </c>
    </row>
    <row r="125" spans="1:3" ht="15" customHeight="1" x14ac:dyDescent="0.25">
      <c r="A125" s="130"/>
      <c r="B125" s="22" t="s">
        <v>260</v>
      </c>
      <c r="C125" s="45">
        <v>24</v>
      </c>
    </row>
    <row r="126" spans="1:3" ht="15" customHeight="1" x14ac:dyDescent="0.25">
      <c r="A126" s="130"/>
      <c r="B126" s="22" t="s">
        <v>194</v>
      </c>
      <c r="C126" s="45">
        <v>43</v>
      </c>
    </row>
    <row r="127" spans="1:3" ht="15" customHeight="1" x14ac:dyDescent="0.25">
      <c r="A127" s="130"/>
      <c r="B127" s="22" t="s">
        <v>258</v>
      </c>
      <c r="C127" s="45">
        <v>20</v>
      </c>
    </row>
    <row r="128" spans="1:3" ht="15" customHeight="1" x14ac:dyDescent="0.25">
      <c r="A128" s="130"/>
      <c r="B128" s="22" t="s">
        <v>138</v>
      </c>
      <c r="C128" s="45">
        <v>35</v>
      </c>
    </row>
    <row r="129" spans="1:3" ht="15" customHeight="1" x14ac:dyDescent="0.25">
      <c r="A129" s="130"/>
      <c r="B129" s="22" t="s">
        <v>139</v>
      </c>
      <c r="C129" s="45">
        <v>866</v>
      </c>
    </row>
    <row r="130" spans="1:3" ht="15" customHeight="1" x14ac:dyDescent="0.25">
      <c r="A130" s="130"/>
      <c r="B130" s="22" t="s">
        <v>230</v>
      </c>
      <c r="C130" s="45">
        <v>29</v>
      </c>
    </row>
    <row r="131" spans="1:3" ht="15" customHeight="1" x14ac:dyDescent="0.25">
      <c r="A131" s="130"/>
      <c r="B131" s="22" t="s">
        <v>207</v>
      </c>
      <c r="C131" s="45">
        <v>52</v>
      </c>
    </row>
    <row r="132" spans="1:3" ht="15" customHeight="1" x14ac:dyDescent="0.25">
      <c r="A132" s="130"/>
      <c r="B132" s="22" t="s">
        <v>140</v>
      </c>
      <c r="C132" s="45">
        <v>477</v>
      </c>
    </row>
    <row r="133" spans="1:3" ht="15" customHeight="1" x14ac:dyDescent="0.25">
      <c r="A133" s="130"/>
      <c r="B133" s="22" t="s">
        <v>243</v>
      </c>
      <c r="C133" s="45">
        <v>21</v>
      </c>
    </row>
    <row r="134" spans="1:3" ht="15" customHeight="1" x14ac:dyDescent="0.25">
      <c r="A134" s="130"/>
      <c r="B134" s="22" t="s">
        <v>141</v>
      </c>
      <c r="C134" s="45">
        <v>35</v>
      </c>
    </row>
    <row r="135" spans="1:3" ht="15" customHeight="1" x14ac:dyDescent="0.25">
      <c r="A135" s="130"/>
      <c r="B135" s="22" t="s">
        <v>142</v>
      </c>
      <c r="C135" s="45">
        <v>5020</v>
      </c>
    </row>
    <row r="136" spans="1:3" ht="15" customHeight="1" x14ac:dyDescent="0.25">
      <c r="A136" s="130"/>
      <c r="B136" s="22" t="s">
        <v>214</v>
      </c>
      <c r="C136" s="45">
        <v>33</v>
      </c>
    </row>
    <row r="137" spans="1:3" ht="15" customHeight="1" x14ac:dyDescent="0.25">
      <c r="A137" s="130"/>
      <c r="B137" s="22" t="s">
        <v>143</v>
      </c>
      <c r="C137" s="45">
        <v>96</v>
      </c>
    </row>
    <row r="138" spans="1:3" ht="15" customHeight="1" x14ac:dyDescent="0.25">
      <c r="A138" s="131"/>
      <c r="B138" s="57" t="s">
        <v>210</v>
      </c>
      <c r="C138" s="58">
        <v>139</v>
      </c>
    </row>
    <row r="139" spans="1:3" ht="15" customHeight="1" x14ac:dyDescent="0.25">
      <c r="A139" s="129" t="s">
        <v>144</v>
      </c>
      <c r="B139" s="59" t="s">
        <v>145</v>
      </c>
      <c r="C139" s="45">
        <v>234</v>
      </c>
    </row>
    <row r="140" spans="1:3" ht="15" customHeight="1" x14ac:dyDescent="0.25">
      <c r="A140" s="130"/>
      <c r="B140" s="22" t="s">
        <v>239</v>
      </c>
      <c r="C140" s="45">
        <v>25</v>
      </c>
    </row>
    <row r="141" spans="1:3" ht="15" customHeight="1" x14ac:dyDescent="0.25">
      <c r="A141" s="130"/>
      <c r="B141" s="22" t="s">
        <v>146</v>
      </c>
      <c r="C141" s="45">
        <v>65</v>
      </c>
    </row>
    <row r="142" spans="1:3" ht="15" customHeight="1" x14ac:dyDescent="0.25">
      <c r="A142" s="130"/>
      <c r="B142" s="22" t="s">
        <v>147</v>
      </c>
      <c r="C142" s="45">
        <v>48</v>
      </c>
    </row>
    <row r="143" spans="1:3" ht="15" customHeight="1" x14ac:dyDescent="0.25">
      <c r="A143" s="130"/>
      <c r="B143" s="22" t="s">
        <v>148</v>
      </c>
      <c r="C143" s="45">
        <v>373</v>
      </c>
    </row>
    <row r="144" spans="1:3" ht="15" customHeight="1" x14ac:dyDescent="0.25">
      <c r="A144" s="130"/>
      <c r="B144" s="22" t="s">
        <v>149</v>
      </c>
      <c r="C144" s="45">
        <v>539</v>
      </c>
    </row>
    <row r="145" spans="1:3" ht="15" customHeight="1" x14ac:dyDescent="0.25">
      <c r="A145" s="130"/>
      <c r="B145" s="22" t="s">
        <v>150</v>
      </c>
      <c r="C145" s="45">
        <v>6631</v>
      </c>
    </row>
    <row r="146" spans="1:3" ht="15" customHeight="1" x14ac:dyDescent="0.25">
      <c r="A146" s="130"/>
      <c r="B146" s="22" t="s">
        <v>195</v>
      </c>
      <c r="C146" s="45">
        <v>69</v>
      </c>
    </row>
    <row r="147" spans="1:3" ht="15" customHeight="1" x14ac:dyDescent="0.25">
      <c r="A147" s="130"/>
      <c r="B147" s="22" t="s">
        <v>151</v>
      </c>
      <c r="C147" s="45">
        <v>76</v>
      </c>
    </row>
    <row r="148" spans="1:3" ht="15" customHeight="1" x14ac:dyDescent="0.25">
      <c r="A148" s="130"/>
      <c r="B148" s="22" t="s">
        <v>152</v>
      </c>
      <c r="C148" s="45">
        <v>2350</v>
      </c>
    </row>
    <row r="149" spans="1:3" ht="15" customHeight="1" x14ac:dyDescent="0.25">
      <c r="A149" s="130"/>
      <c r="B149" s="22" t="s">
        <v>153</v>
      </c>
      <c r="C149" s="45">
        <v>57</v>
      </c>
    </row>
    <row r="150" spans="1:3" ht="15" customHeight="1" x14ac:dyDescent="0.25">
      <c r="A150" s="130"/>
      <c r="B150" s="22" t="s">
        <v>154</v>
      </c>
      <c r="C150" s="45">
        <v>51</v>
      </c>
    </row>
    <row r="151" spans="1:3" ht="15" customHeight="1" x14ac:dyDescent="0.25">
      <c r="A151" s="130"/>
      <c r="B151" s="22" t="s">
        <v>155</v>
      </c>
      <c r="C151" s="45">
        <v>2999</v>
      </c>
    </row>
    <row r="152" spans="1:3" ht="15" customHeight="1" x14ac:dyDescent="0.25">
      <c r="A152" s="130"/>
      <c r="B152" s="22" t="s">
        <v>187</v>
      </c>
      <c r="C152" s="45">
        <v>42</v>
      </c>
    </row>
    <row r="153" spans="1:3" ht="15" customHeight="1" x14ac:dyDescent="0.25">
      <c r="A153" s="130"/>
      <c r="B153" s="22" t="s">
        <v>156</v>
      </c>
      <c r="C153" s="45">
        <v>31</v>
      </c>
    </row>
    <row r="154" spans="1:3" ht="15" customHeight="1" x14ac:dyDescent="0.25">
      <c r="A154" s="130"/>
      <c r="B154" s="22" t="s">
        <v>188</v>
      </c>
      <c r="C154" s="45">
        <v>46</v>
      </c>
    </row>
    <row r="155" spans="1:3" ht="15" customHeight="1" x14ac:dyDescent="0.25">
      <c r="A155" s="130"/>
      <c r="B155" s="22" t="s">
        <v>215</v>
      </c>
      <c r="C155" s="45">
        <v>24</v>
      </c>
    </row>
    <row r="156" spans="1:3" ht="15" customHeight="1" x14ac:dyDescent="0.25">
      <c r="A156" s="130"/>
      <c r="B156" s="22" t="s">
        <v>157</v>
      </c>
      <c r="C156" s="45">
        <v>1309</v>
      </c>
    </row>
    <row r="157" spans="1:3" ht="15" customHeight="1" x14ac:dyDescent="0.25">
      <c r="A157" s="130"/>
      <c r="B157" s="22" t="s">
        <v>158</v>
      </c>
      <c r="C157" s="45">
        <v>152</v>
      </c>
    </row>
    <row r="158" spans="1:3" ht="15" customHeight="1" x14ac:dyDescent="0.25">
      <c r="A158" s="130"/>
      <c r="B158" s="22" t="s">
        <v>159</v>
      </c>
      <c r="C158" s="45">
        <v>334</v>
      </c>
    </row>
    <row r="159" spans="1:3" ht="15" customHeight="1" x14ac:dyDescent="0.25">
      <c r="A159" s="130"/>
      <c r="B159" s="22" t="s">
        <v>160</v>
      </c>
      <c r="C159" s="45">
        <v>254</v>
      </c>
    </row>
    <row r="160" spans="1:3" ht="15" customHeight="1" x14ac:dyDescent="0.25">
      <c r="A160" s="130"/>
      <c r="B160" s="22" t="s">
        <v>161</v>
      </c>
      <c r="C160" s="45">
        <v>1477</v>
      </c>
    </row>
    <row r="161" spans="1:3" ht="15" customHeight="1" x14ac:dyDescent="0.25">
      <c r="A161" s="131"/>
      <c r="B161" s="57" t="s">
        <v>210</v>
      </c>
      <c r="C161" s="58">
        <v>197</v>
      </c>
    </row>
    <row r="162" spans="1:3" ht="15" customHeight="1" x14ac:dyDescent="0.25">
      <c r="A162" s="60"/>
      <c r="B162" s="22" t="s">
        <v>236</v>
      </c>
      <c r="C162" s="62">
        <v>4039</v>
      </c>
    </row>
    <row r="163" spans="1:3" s="19" customFormat="1" ht="15" customHeight="1" x14ac:dyDescent="0.3">
      <c r="A163" s="53" t="s">
        <v>9</v>
      </c>
      <c r="B163" s="63"/>
      <c r="C163" s="64">
        <v>524514</v>
      </c>
    </row>
    <row r="164" spans="1:3" ht="15" customHeight="1" x14ac:dyDescent="0.25">
      <c r="A164" s="22" t="s">
        <v>247</v>
      </c>
      <c r="B164" s="1"/>
      <c r="C164" s="45">
        <v>448642</v>
      </c>
    </row>
    <row r="165" spans="1:3" ht="15" customHeight="1" x14ac:dyDescent="0.25">
      <c r="A165" s="22" t="s">
        <v>248</v>
      </c>
      <c r="C165" s="65">
        <f>(C163-C164)/C164</f>
        <v>0.16911479531564141</v>
      </c>
    </row>
    <row r="166" spans="1:3" ht="15" customHeight="1" x14ac:dyDescent="0.25">
      <c r="B166" s="1"/>
    </row>
    <row r="167" spans="1:3" ht="15" customHeight="1" x14ac:dyDescent="0.25">
      <c r="A167" s="22" t="s">
        <v>328</v>
      </c>
    </row>
  </sheetData>
  <mergeCells count="11">
    <mergeCell ref="B3:B4"/>
    <mergeCell ref="A5:A6"/>
    <mergeCell ref="A7:A18"/>
    <mergeCell ref="A19:A36"/>
    <mergeCell ref="A139:A161"/>
    <mergeCell ref="A37:A59"/>
    <mergeCell ref="A60:A81"/>
    <mergeCell ref="A82:A92"/>
    <mergeCell ref="A93:A100"/>
    <mergeCell ref="A101:A115"/>
    <mergeCell ref="A116:A138"/>
  </mergeCells>
  <phoneticPr fontId="5" type="noConversion"/>
  <hyperlinks>
    <hyperlink ref="A1" location="Contents!A1" display="&lt; Back to Contents &gt;" xr:uid="{00000000-0004-0000-0300-000000000000}"/>
  </hyperlinks>
  <pageMargins left="0.39370078740157483" right="0.31496062992125984" top="0.39370078740157483" bottom="0.11811023622047245" header="0" footer="0"/>
  <pageSetup scale="7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E154"/>
  <sheetViews>
    <sheetView showGridLines="0" zoomScaleNormal="100" workbookViewId="0">
      <pane xSplit="2" ySplit="4" topLeftCell="C5" activePane="bottomRight" state="frozen"/>
      <selection pane="topRight" activeCell="C1" sqref="C1"/>
      <selection pane="bottomLeft" activeCell="A5" sqref="A5"/>
      <selection pane="bottomRight" activeCell="A154" sqref="A154"/>
    </sheetView>
  </sheetViews>
  <sheetFormatPr defaultColWidth="9.1796875" defaultRowHeight="15" customHeight="1" x14ac:dyDescent="0.25"/>
  <cols>
    <col min="1" max="1" width="27.81640625" style="1" customWidth="1"/>
    <col min="2" max="2" width="50.81640625" style="1" customWidth="1"/>
    <col min="3" max="3" width="10.81640625" style="1" customWidth="1"/>
    <col min="4" max="16384" width="9.1796875" style="1"/>
  </cols>
  <sheetData>
    <row r="1" spans="1:3" ht="15" customHeight="1" x14ac:dyDescent="0.25">
      <c r="A1" s="15" t="s">
        <v>168</v>
      </c>
    </row>
    <row r="2" spans="1:3" s="66" customFormat="1" ht="30" customHeight="1" x14ac:dyDescent="0.25">
      <c r="A2" s="16" t="s">
        <v>250</v>
      </c>
    </row>
    <row r="3" spans="1:3" ht="15" customHeight="1" x14ac:dyDescent="0.25">
      <c r="A3" s="18"/>
      <c r="B3" s="122" t="s">
        <v>238</v>
      </c>
      <c r="C3" s="135" t="s">
        <v>9</v>
      </c>
    </row>
    <row r="4" spans="1:3" ht="39" customHeight="1" x14ac:dyDescent="0.25">
      <c r="A4" s="55"/>
      <c r="B4" s="139"/>
      <c r="C4" s="136"/>
    </row>
    <row r="5" spans="1:3" ht="15" customHeight="1" x14ac:dyDescent="0.25">
      <c r="A5" s="67" t="s">
        <v>44</v>
      </c>
      <c r="B5" s="68" t="s">
        <v>44</v>
      </c>
      <c r="C5" s="69">
        <v>1615</v>
      </c>
    </row>
    <row r="6" spans="1:3" ht="15" customHeight="1" x14ac:dyDescent="0.25">
      <c r="A6" s="137" t="s">
        <v>45</v>
      </c>
      <c r="B6" s="70" t="s">
        <v>227</v>
      </c>
      <c r="C6" s="71">
        <v>87</v>
      </c>
    </row>
    <row r="7" spans="1:3" ht="15" customHeight="1" x14ac:dyDescent="0.25">
      <c r="A7" s="138"/>
      <c r="B7" s="22" t="s">
        <v>163</v>
      </c>
      <c r="C7" s="45">
        <v>525</v>
      </c>
    </row>
    <row r="8" spans="1:3" ht="15" customHeight="1" x14ac:dyDescent="0.25">
      <c r="A8" s="138"/>
      <c r="B8" s="22" t="s">
        <v>46</v>
      </c>
      <c r="C8" s="45">
        <v>754</v>
      </c>
    </row>
    <row r="9" spans="1:3" ht="15" customHeight="1" x14ac:dyDescent="0.25">
      <c r="A9" s="138"/>
      <c r="B9" s="22" t="s">
        <v>47</v>
      </c>
      <c r="C9" s="27">
        <v>39</v>
      </c>
    </row>
    <row r="10" spans="1:3" ht="15" customHeight="1" x14ac:dyDescent="0.25">
      <c r="A10" s="138"/>
      <c r="B10" s="22" t="s">
        <v>192</v>
      </c>
      <c r="C10" s="27">
        <v>57</v>
      </c>
    </row>
    <row r="11" spans="1:3" ht="15" customHeight="1" x14ac:dyDescent="0.25">
      <c r="A11" s="138"/>
      <c r="B11" s="22" t="s">
        <v>48</v>
      </c>
      <c r="C11" s="27">
        <v>76</v>
      </c>
    </row>
    <row r="12" spans="1:3" ht="15" customHeight="1" x14ac:dyDescent="0.25">
      <c r="A12" s="138"/>
      <c r="B12" s="22" t="s">
        <v>49</v>
      </c>
      <c r="C12" s="27">
        <v>868</v>
      </c>
    </row>
    <row r="13" spans="1:3" ht="15" customHeight="1" x14ac:dyDescent="0.25">
      <c r="A13" s="138"/>
      <c r="B13" s="22" t="s">
        <v>50</v>
      </c>
      <c r="C13" s="27">
        <v>1372</v>
      </c>
    </row>
    <row r="14" spans="1:3" ht="15" customHeight="1" x14ac:dyDescent="0.25">
      <c r="A14" s="138"/>
      <c r="B14" s="22" t="s">
        <v>51</v>
      </c>
      <c r="C14" s="27">
        <v>117</v>
      </c>
    </row>
    <row r="15" spans="1:3" ht="15" customHeight="1" x14ac:dyDescent="0.25">
      <c r="A15" s="138"/>
      <c r="B15" s="22" t="s">
        <v>52</v>
      </c>
      <c r="C15" s="27">
        <v>204</v>
      </c>
    </row>
    <row r="16" spans="1:3" ht="15" customHeight="1" x14ac:dyDescent="0.25">
      <c r="A16" s="138"/>
      <c r="B16" s="22" t="s">
        <v>53</v>
      </c>
      <c r="C16" s="27">
        <v>57</v>
      </c>
    </row>
    <row r="17" spans="1:3" ht="15" customHeight="1" x14ac:dyDescent="0.25">
      <c r="A17" s="138"/>
      <c r="B17" s="22" t="s">
        <v>217</v>
      </c>
      <c r="C17" s="27">
        <v>32</v>
      </c>
    </row>
    <row r="18" spans="1:3" ht="15" customHeight="1" x14ac:dyDescent="0.25">
      <c r="A18" s="138"/>
      <c r="B18" s="22" t="s">
        <v>54</v>
      </c>
      <c r="C18" s="27">
        <v>131</v>
      </c>
    </row>
    <row r="19" spans="1:3" ht="15" customHeight="1" x14ac:dyDescent="0.25">
      <c r="A19" s="132"/>
      <c r="B19" s="72" t="s">
        <v>210</v>
      </c>
      <c r="C19" s="30">
        <v>52</v>
      </c>
    </row>
    <row r="20" spans="1:3" ht="15" customHeight="1" x14ac:dyDescent="0.25">
      <c r="A20" s="133" t="s">
        <v>55</v>
      </c>
      <c r="B20" s="73" t="s">
        <v>56</v>
      </c>
      <c r="C20" s="27">
        <v>556</v>
      </c>
    </row>
    <row r="21" spans="1:3" ht="15" customHeight="1" x14ac:dyDescent="0.25">
      <c r="A21" s="133"/>
      <c r="B21" s="22" t="s">
        <v>57</v>
      </c>
      <c r="C21" s="27">
        <v>143</v>
      </c>
    </row>
    <row r="22" spans="1:3" ht="15" customHeight="1" x14ac:dyDescent="0.25">
      <c r="A22" s="133"/>
      <c r="B22" s="22" t="s">
        <v>58</v>
      </c>
      <c r="C22" s="27">
        <v>417</v>
      </c>
    </row>
    <row r="23" spans="1:3" ht="15" customHeight="1" x14ac:dyDescent="0.25">
      <c r="A23" s="133"/>
      <c r="B23" s="22" t="s">
        <v>59</v>
      </c>
      <c r="C23" s="27">
        <v>1203</v>
      </c>
    </row>
    <row r="24" spans="1:3" ht="15" customHeight="1" x14ac:dyDescent="0.25">
      <c r="A24" s="133"/>
      <c r="B24" s="22" t="s">
        <v>60</v>
      </c>
      <c r="C24" s="27">
        <v>127</v>
      </c>
    </row>
    <row r="25" spans="1:3" ht="15" customHeight="1" x14ac:dyDescent="0.25">
      <c r="A25" s="133"/>
      <c r="B25" s="22" t="s">
        <v>61</v>
      </c>
      <c r="C25" s="27">
        <v>1125</v>
      </c>
    </row>
    <row r="26" spans="1:3" ht="15" customHeight="1" x14ac:dyDescent="0.25">
      <c r="A26" s="133"/>
      <c r="B26" s="22" t="s">
        <v>62</v>
      </c>
      <c r="C26" s="27">
        <v>2000</v>
      </c>
    </row>
    <row r="27" spans="1:3" ht="15" customHeight="1" x14ac:dyDescent="0.25">
      <c r="A27" s="133"/>
      <c r="B27" s="22" t="s">
        <v>64</v>
      </c>
      <c r="C27" s="27">
        <v>148</v>
      </c>
    </row>
    <row r="28" spans="1:3" ht="15" customHeight="1" x14ac:dyDescent="0.25">
      <c r="A28" s="133"/>
      <c r="B28" s="22" t="s">
        <v>262</v>
      </c>
      <c r="C28" s="27">
        <v>21</v>
      </c>
    </row>
    <row r="29" spans="1:3" ht="15" customHeight="1" x14ac:dyDescent="0.25">
      <c r="A29" s="133"/>
      <c r="B29" s="22" t="s">
        <v>65</v>
      </c>
      <c r="C29" s="27">
        <v>280</v>
      </c>
    </row>
    <row r="30" spans="1:3" ht="15" customHeight="1" x14ac:dyDescent="0.25">
      <c r="A30" s="133"/>
      <c r="B30" s="22" t="s">
        <v>234</v>
      </c>
      <c r="C30" s="27">
        <v>34</v>
      </c>
    </row>
    <row r="31" spans="1:3" ht="15" customHeight="1" x14ac:dyDescent="0.25">
      <c r="A31" s="133"/>
      <c r="B31" s="22" t="s">
        <v>66</v>
      </c>
      <c r="C31" s="27">
        <v>1921</v>
      </c>
    </row>
    <row r="32" spans="1:3" ht="15" customHeight="1" x14ac:dyDescent="0.25">
      <c r="A32" s="133"/>
      <c r="B32" s="22" t="s">
        <v>67</v>
      </c>
      <c r="C32" s="27">
        <v>70</v>
      </c>
    </row>
    <row r="33" spans="1:3" ht="15" customHeight="1" x14ac:dyDescent="0.25">
      <c r="A33" s="133"/>
      <c r="B33" s="22" t="s">
        <v>68</v>
      </c>
      <c r="C33" s="27">
        <v>441</v>
      </c>
    </row>
    <row r="34" spans="1:3" ht="15" customHeight="1" x14ac:dyDescent="0.25">
      <c r="A34" s="133"/>
      <c r="B34" s="22" t="s">
        <v>69</v>
      </c>
      <c r="C34" s="27">
        <v>278</v>
      </c>
    </row>
    <row r="35" spans="1:3" ht="15" customHeight="1" x14ac:dyDescent="0.25">
      <c r="A35" s="133"/>
      <c r="B35" s="22" t="s">
        <v>226</v>
      </c>
      <c r="C35" s="27">
        <v>52</v>
      </c>
    </row>
    <row r="36" spans="1:3" ht="15" customHeight="1" x14ac:dyDescent="0.25">
      <c r="A36" s="133"/>
      <c r="B36" s="22" t="s">
        <v>218</v>
      </c>
      <c r="C36" s="27">
        <v>31</v>
      </c>
    </row>
    <row r="37" spans="1:3" ht="15" customHeight="1" x14ac:dyDescent="0.25">
      <c r="A37" s="133"/>
      <c r="B37" s="72" t="s">
        <v>210</v>
      </c>
      <c r="C37" s="30">
        <v>46</v>
      </c>
    </row>
    <row r="38" spans="1:3" ht="15" customHeight="1" x14ac:dyDescent="0.25">
      <c r="A38" s="133" t="s">
        <v>70</v>
      </c>
      <c r="B38" s="73" t="s">
        <v>189</v>
      </c>
      <c r="C38" s="27">
        <v>35</v>
      </c>
    </row>
    <row r="39" spans="1:3" ht="15" customHeight="1" x14ac:dyDescent="0.25">
      <c r="A39" s="133"/>
      <c r="B39" s="22" t="s">
        <v>73</v>
      </c>
      <c r="C39" s="27">
        <v>22</v>
      </c>
    </row>
    <row r="40" spans="1:3" ht="15" customHeight="1" x14ac:dyDescent="0.25">
      <c r="A40" s="133"/>
      <c r="B40" s="1" t="s">
        <v>263</v>
      </c>
      <c r="C40" s="27">
        <v>20</v>
      </c>
    </row>
    <row r="41" spans="1:3" ht="15" customHeight="1" x14ac:dyDescent="0.25">
      <c r="A41" s="133"/>
      <c r="B41" s="22" t="s">
        <v>219</v>
      </c>
      <c r="C41" s="27">
        <v>54</v>
      </c>
    </row>
    <row r="42" spans="1:3" ht="15" customHeight="1" x14ac:dyDescent="0.25">
      <c r="A42" s="133"/>
      <c r="B42" s="22" t="s">
        <v>74</v>
      </c>
      <c r="C42" s="27">
        <v>71</v>
      </c>
    </row>
    <row r="43" spans="1:3" ht="15" customHeight="1" x14ac:dyDescent="0.25">
      <c r="A43" s="133"/>
      <c r="B43" s="22" t="s">
        <v>75</v>
      </c>
      <c r="C43" s="27">
        <v>64</v>
      </c>
    </row>
    <row r="44" spans="1:3" ht="15" customHeight="1" x14ac:dyDescent="0.25">
      <c r="A44" s="133"/>
      <c r="B44" s="22" t="s">
        <v>76</v>
      </c>
      <c r="C44" s="27">
        <v>625</v>
      </c>
    </row>
    <row r="45" spans="1:3" ht="15" customHeight="1" x14ac:dyDescent="0.25">
      <c r="A45" s="133"/>
      <c r="B45" s="22" t="s">
        <v>77</v>
      </c>
      <c r="C45" s="27">
        <v>39</v>
      </c>
    </row>
    <row r="46" spans="1:3" ht="15" customHeight="1" x14ac:dyDescent="0.25">
      <c r="A46" s="133"/>
      <c r="B46" s="22" t="s">
        <v>220</v>
      </c>
      <c r="C46" s="27">
        <v>80</v>
      </c>
    </row>
    <row r="47" spans="1:3" ht="15" customHeight="1" x14ac:dyDescent="0.25">
      <c r="A47" s="133"/>
      <c r="B47" s="22" t="s">
        <v>78</v>
      </c>
      <c r="C47" s="27">
        <v>139</v>
      </c>
    </row>
    <row r="48" spans="1:3" ht="15" customHeight="1" x14ac:dyDescent="0.25">
      <c r="A48" s="133"/>
      <c r="B48" s="22" t="s">
        <v>79</v>
      </c>
      <c r="C48" s="27">
        <v>74</v>
      </c>
    </row>
    <row r="49" spans="1:3" ht="15" customHeight="1" x14ac:dyDescent="0.25">
      <c r="A49" s="133"/>
      <c r="B49" s="22" t="s">
        <v>80</v>
      </c>
      <c r="C49" s="27">
        <v>43</v>
      </c>
    </row>
    <row r="50" spans="1:3" ht="15" customHeight="1" x14ac:dyDescent="0.25">
      <c r="A50" s="133"/>
      <c r="B50" s="22" t="s">
        <v>81</v>
      </c>
      <c r="C50" s="27">
        <v>740</v>
      </c>
    </row>
    <row r="51" spans="1:3" ht="15" customHeight="1" x14ac:dyDescent="0.25">
      <c r="A51" s="133"/>
      <c r="B51" s="22" t="s">
        <v>190</v>
      </c>
      <c r="C51" s="27">
        <v>39</v>
      </c>
    </row>
    <row r="52" spans="1:3" ht="15" customHeight="1" x14ac:dyDescent="0.25">
      <c r="A52" s="133"/>
      <c r="B52" s="22" t="s">
        <v>82</v>
      </c>
      <c r="C52" s="27">
        <v>46</v>
      </c>
    </row>
    <row r="53" spans="1:3" ht="15" customHeight="1" x14ac:dyDescent="0.25">
      <c r="A53" s="133"/>
      <c r="B53" s="22" t="s">
        <v>83</v>
      </c>
      <c r="C53" s="27">
        <v>342</v>
      </c>
    </row>
    <row r="54" spans="1:3" ht="15" customHeight="1" x14ac:dyDescent="0.25">
      <c r="A54" s="133"/>
      <c r="B54" s="22" t="s">
        <v>84</v>
      </c>
      <c r="C54" s="27">
        <v>79</v>
      </c>
    </row>
    <row r="55" spans="1:3" ht="15" customHeight="1" x14ac:dyDescent="0.25">
      <c r="A55" s="133"/>
      <c r="B55" s="72" t="s">
        <v>210</v>
      </c>
      <c r="C55" s="30">
        <v>130</v>
      </c>
    </row>
    <row r="56" spans="1:3" ht="23.15" customHeight="1" x14ac:dyDescent="0.25">
      <c r="A56" s="133" t="s">
        <v>85</v>
      </c>
      <c r="B56" s="73" t="s">
        <v>86</v>
      </c>
      <c r="C56" s="27">
        <v>121</v>
      </c>
    </row>
    <row r="57" spans="1:3" ht="15" customHeight="1" x14ac:dyDescent="0.25">
      <c r="A57" s="133"/>
      <c r="B57" s="22" t="s">
        <v>87</v>
      </c>
      <c r="C57" s="27">
        <v>340</v>
      </c>
    </row>
    <row r="58" spans="1:3" ht="15" customHeight="1" x14ac:dyDescent="0.25">
      <c r="A58" s="133"/>
      <c r="B58" s="22" t="s">
        <v>88</v>
      </c>
      <c r="C58" s="27">
        <v>2436</v>
      </c>
    </row>
    <row r="59" spans="1:3" ht="15" customHeight="1" x14ac:dyDescent="0.25">
      <c r="A59" s="133"/>
      <c r="B59" s="22" t="s">
        <v>89</v>
      </c>
      <c r="C59" s="27">
        <v>90</v>
      </c>
    </row>
    <row r="60" spans="1:3" ht="15" customHeight="1" x14ac:dyDescent="0.25">
      <c r="A60" s="133"/>
      <c r="B60" s="22" t="s">
        <v>90</v>
      </c>
      <c r="C60" s="27">
        <v>79</v>
      </c>
    </row>
    <row r="61" spans="1:3" ht="15" customHeight="1" x14ac:dyDescent="0.25">
      <c r="A61" s="133"/>
      <c r="B61" s="1" t="s">
        <v>91</v>
      </c>
      <c r="C61" s="27">
        <v>255</v>
      </c>
    </row>
    <row r="62" spans="1:3" ht="15" customHeight="1" x14ac:dyDescent="0.25">
      <c r="A62" s="133"/>
      <c r="B62" s="22" t="s">
        <v>92</v>
      </c>
      <c r="C62" s="27">
        <v>450</v>
      </c>
    </row>
    <row r="63" spans="1:3" ht="15" customHeight="1" x14ac:dyDescent="0.25">
      <c r="A63" s="133"/>
      <c r="B63" s="22" t="s">
        <v>93</v>
      </c>
      <c r="C63" s="27">
        <v>307</v>
      </c>
    </row>
    <row r="64" spans="1:3" ht="15" customHeight="1" x14ac:dyDescent="0.25">
      <c r="A64" s="133"/>
      <c r="B64" s="22" t="s">
        <v>95</v>
      </c>
      <c r="C64" s="27">
        <v>135</v>
      </c>
    </row>
    <row r="65" spans="1:3" ht="15" customHeight="1" x14ac:dyDescent="0.25">
      <c r="A65" s="133"/>
      <c r="B65" s="1" t="s">
        <v>261</v>
      </c>
      <c r="C65" s="27">
        <v>30</v>
      </c>
    </row>
    <row r="66" spans="1:3" ht="15" customHeight="1" x14ac:dyDescent="0.25">
      <c r="A66" s="133"/>
      <c r="B66" s="22" t="s">
        <v>96</v>
      </c>
      <c r="C66" s="27">
        <v>370</v>
      </c>
    </row>
    <row r="67" spans="1:3" ht="15" customHeight="1" x14ac:dyDescent="0.25">
      <c r="A67" s="133"/>
      <c r="B67" s="22" t="s">
        <v>97</v>
      </c>
      <c r="C67" s="27">
        <v>312</v>
      </c>
    </row>
    <row r="68" spans="1:3" ht="15" customHeight="1" x14ac:dyDescent="0.25">
      <c r="A68" s="133"/>
      <c r="B68" s="22" t="s">
        <v>98</v>
      </c>
      <c r="C68" s="27">
        <v>3128</v>
      </c>
    </row>
    <row r="69" spans="1:3" ht="15" customHeight="1" x14ac:dyDescent="0.25">
      <c r="A69" s="133"/>
      <c r="B69" s="22" t="s">
        <v>99</v>
      </c>
      <c r="C69" s="27">
        <v>48</v>
      </c>
    </row>
    <row r="70" spans="1:3" ht="15" customHeight="1" x14ac:dyDescent="0.25">
      <c r="A70" s="133"/>
      <c r="B70" s="22" t="s">
        <v>100</v>
      </c>
      <c r="C70" s="27">
        <v>27</v>
      </c>
    </row>
    <row r="71" spans="1:3" ht="15" customHeight="1" x14ac:dyDescent="0.25">
      <c r="A71" s="133"/>
      <c r="B71" s="22" t="s">
        <v>101</v>
      </c>
      <c r="C71" s="27">
        <v>464</v>
      </c>
    </row>
    <row r="72" spans="1:3" ht="15" customHeight="1" x14ac:dyDescent="0.25">
      <c r="A72" s="133"/>
      <c r="B72" s="22" t="s">
        <v>102</v>
      </c>
      <c r="C72" s="27">
        <v>6889</v>
      </c>
    </row>
    <row r="73" spans="1:3" ht="15" customHeight="1" x14ac:dyDescent="0.25">
      <c r="A73" s="133"/>
      <c r="B73" s="22" t="s">
        <v>103</v>
      </c>
      <c r="C73" s="27">
        <v>27</v>
      </c>
    </row>
    <row r="74" spans="1:3" ht="15" customHeight="1" x14ac:dyDescent="0.25">
      <c r="A74" s="133"/>
      <c r="B74" s="72" t="s">
        <v>210</v>
      </c>
      <c r="C74" s="30">
        <v>42</v>
      </c>
    </row>
    <row r="75" spans="1:3" ht="15" customHeight="1" x14ac:dyDescent="0.25">
      <c r="A75" s="134" t="s">
        <v>104</v>
      </c>
      <c r="B75" s="73" t="s">
        <v>105</v>
      </c>
      <c r="C75" s="27">
        <v>501</v>
      </c>
    </row>
    <row r="76" spans="1:3" ht="15" customHeight="1" x14ac:dyDescent="0.25">
      <c r="A76" s="134"/>
      <c r="B76" s="22" t="s">
        <v>106</v>
      </c>
      <c r="C76" s="27">
        <v>2461</v>
      </c>
    </row>
    <row r="77" spans="1:3" ht="15" customHeight="1" x14ac:dyDescent="0.25">
      <c r="A77" s="134"/>
      <c r="B77" s="22" t="s">
        <v>107</v>
      </c>
      <c r="C77" s="27">
        <v>13741</v>
      </c>
    </row>
    <row r="78" spans="1:3" ht="15" customHeight="1" x14ac:dyDescent="0.25">
      <c r="A78" s="134"/>
      <c r="B78" s="22" t="s">
        <v>108</v>
      </c>
      <c r="C78" s="27">
        <v>402</v>
      </c>
    </row>
    <row r="79" spans="1:3" ht="15" customHeight="1" x14ac:dyDescent="0.25">
      <c r="A79" s="134"/>
      <c r="B79" s="22" t="s">
        <v>109</v>
      </c>
      <c r="C79" s="27">
        <v>22289</v>
      </c>
    </row>
    <row r="80" spans="1:3" ht="15" customHeight="1" x14ac:dyDescent="0.25">
      <c r="A80" s="134"/>
      <c r="B80" s="22" t="s">
        <v>222</v>
      </c>
      <c r="C80" s="27">
        <v>1733</v>
      </c>
    </row>
    <row r="81" spans="1:3" ht="15" customHeight="1" x14ac:dyDescent="0.25">
      <c r="A81" s="134"/>
      <c r="B81" s="22" t="s">
        <v>110</v>
      </c>
      <c r="C81" s="27">
        <v>7218</v>
      </c>
    </row>
    <row r="82" spans="1:3" ht="15" customHeight="1" x14ac:dyDescent="0.25">
      <c r="A82" s="134"/>
      <c r="B82" s="22" t="s">
        <v>111</v>
      </c>
      <c r="C82" s="27">
        <v>24062</v>
      </c>
    </row>
    <row r="83" spans="1:3" ht="15" customHeight="1" x14ac:dyDescent="0.25">
      <c r="A83" s="134"/>
      <c r="B83" s="22" t="s">
        <v>112</v>
      </c>
      <c r="C83" s="27">
        <v>2859</v>
      </c>
    </row>
    <row r="84" spans="1:3" ht="15" customHeight="1" x14ac:dyDescent="0.25">
      <c r="A84" s="134"/>
      <c r="B84" s="22" t="s">
        <v>223</v>
      </c>
      <c r="C84" s="27">
        <v>103</v>
      </c>
    </row>
    <row r="85" spans="1:3" ht="15" customHeight="1" x14ac:dyDescent="0.25">
      <c r="A85" s="134"/>
      <c r="B85" s="72" t="s">
        <v>224</v>
      </c>
      <c r="C85" s="30">
        <v>35208</v>
      </c>
    </row>
    <row r="86" spans="1:3" ht="15" customHeight="1" x14ac:dyDescent="0.25">
      <c r="A86" s="134" t="s">
        <v>113</v>
      </c>
      <c r="B86" s="73" t="s">
        <v>225</v>
      </c>
      <c r="C86" s="27">
        <v>152062</v>
      </c>
    </row>
    <row r="87" spans="1:3" ht="15" customHeight="1" x14ac:dyDescent="0.25">
      <c r="A87" s="134"/>
      <c r="B87" s="22" t="s">
        <v>114</v>
      </c>
      <c r="C87" s="27">
        <v>12859</v>
      </c>
    </row>
    <row r="88" spans="1:3" ht="15" customHeight="1" x14ac:dyDescent="0.25">
      <c r="A88" s="134"/>
      <c r="B88" s="22" t="s">
        <v>115</v>
      </c>
      <c r="C88" s="27">
        <v>2980</v>
      </c>
    </row>
    <row r="89" spans="1:3" ht="15" customHeight="1" x14ac:dyDescent="0.25">
      <c r="A89" s="134"/>
      <c r="B89" s="22" t="s">
        <v>116</v>
      </c>
      <c r="C89" s="27">
        <v>4622</v>
      </c>
    </row>
    <row r="90" spans="1:3" ht="15" customHeight="1" x14ac:dyDescent="0.25">
      <c r="A90" s="134"/>
      <c r="B90" s="22" t="s">
        <v>117</v>
      </c>
      <c r="C90" s="27">
        <v>654</v>
      </c>
    </row>
    <row r="91" spans="1:3" ht="15" customHeight="1" x14ac:dyDescent="0.25">
      <c r="A91" s="134"/>
      <c r="B91" s="22" t="s">
        <v>118</v>
      </c>
      <c r="C91" s="27">
        <v>1215</v>
      </c>
    </row>
    <row r="92" spans="1:3" ht="15" customHeight="1" x14ac:dyDescent="0.25">
      <c r="A92" s="134"/>
      <c r="B92" s="22" t="s">
        <v>119</v>
      </c>
      <c r="C92" s="27">
        <v>3630</v>
      </c>
    </row>
    <row r="93" spans="1:3" ht="15" customHeight="1" x14ac:dyDescent="0.25">
      <c r="A93" s="134"/>
      <c r="B93" s="72" t="s">
        <v>210</v>
      </c>
      <c r="C93" s="30">
        <v>14</v>
      </c>
    </row>
    <row r="94" spans="1:3" ht="15" customHeight="1" x14ac:dyDescent="0.25">
      <c r="A94" s="133" t="s">
        <v>120</v>
      </c>
      <c r="B94" s="73" t="s">
        <v>121</v>
      </c>
      <c r="C94" s="27">
        <v>54</v>
      </c>
    </row>
    <row r="95" spans="1:3" ht="15" customHeight="1" x14ac:dyDescent="0.25">
      <c r="A95" s="133"/>
      <c r="B95" s="22" t="s">
        <v>185</v>
      </c>
      <c r="C95" s="27">
        <v>46</v>
      </c>
    </row>
    <row r="96" spans="1:3" ht="15" customHeight="1" x14ac:dyDescent="0.25">
      <c r="A96" s="133"/>
      <c r="B96" s="22" t="s">
        <v>122</v>
      </c>
      <c r="C96" s="27">
        <v>9919</v>
      </c>
    </row>
    <row r="97" spans="1:3" ht="15" customHeight="1" x14ac:dyDescent="0.25">
      <c r="A97" s="133"/>
      <c r="B97" s="22" t="s">
        <v>123</v>
      </c>
      <c r="C97" s="27">
        <v>8355</v>
      </c>
    </row>
    <row r="98" spans="1:3" ht="15" customHeight="1" x14ac:dyDescent="0.25">
      <c r="A98" s="133"/>
      <c r="B98" s="22" t="s">
        <v>124</v>
      </c>
      <c r="C98" s="27">
        <v>81019</v>
      </c>
    </row>
    <row r="99" spans="1:3" ht="15" customHeight="1" x14ac:dyDescent="0.25">
      <c r="A99" s="133"/>
      <c r="B99" s="22" t="s">
        <v>125</v>
      </c>
      <c r="C99" s="27">
        <v>242</v>
      </c>
    </row>
    <row r="100" spans="1:3" ht="15" customHeight="1" x14ac:dyDescent="0.25">
      <c r="A100" s="133"/>
      <c r="B100" s="22" t="s">
        <v>229</v>
      </c>
      <c r="C100" s="27">
        <v>45</v>
      </c>
    </row>
    <row r="101" spans="1:3" ht="15" customHeight="1" x14ac:dyDescent="0.25">
      <c r="A101" s="133"/>
      <c r="B101" s="22" t="s">
        <v>126</v>
      </c>
      <c r="C101" s="27">
        <v>245</v>
      </c>
    </row>
    <row r="102" spans="1:3" ht="15" customHeight="1" x14ac:dyDescent="0.25">
      <c r="A102" s="133"/>
      <c r="B102" s="22" t="s">
        <v>127</v>
      </c>
      <c r="C102" s="27">
        <v>34805</v>
      </c>
    </row>
    <row r="103" spans="1:3" ht="15" customHeight="1" x14ac:dyDescent="0.25">
      <c r="A103" s="133"/>
      <c r="B103" s="22" t="s">
        <v>128</v>
      </c>
      <c r="C103" s="27">
        <v>13190</v>
      </c>
    </row>
    <row r="104" spans="1:3" ht="15" customHeight="1" x14ac:dyDescent="0.25">
      <c r="A104" s="133"/>
      <c r="B104" s="22" t="s">
        <v>129</v>
      </c>
      <c r="C104" s="27">
        <v>17850</v>
      </c>
    </row>
    <row r="105" spans="1:3" ht="15" customHeight="1" x14ac:dyDescent="0.25">
      <c r="A105" s="133"/>
      <c r="B105" s="22" t="s">
        <v>130</v>
      </c>
      <c r="C105" s="27">
        <v>156</v>
      </c>
    </row>
    <row r="106" spans="1:3" ht="15" customHeight="1" x14ac:dyDescent="0.25">
      <c r="A106" s="133"/>
      <c r="B106" s="72" t="s">
        <v>210</v>
      </c>
      <c r="C106" s="30">
        <v>47</v>
      </c>
    </row>
    <row r="107" spans="1:3" ht="15" customHeight="1" x14ac:dyDescent="0.25">
      <c r="A107" s="134" t="s">
        <v>131</v>
      </c>
      <c r="B107" s="73" t="s">
        <v>132</v>
      </c>
      <c r="C107" s="27">
        <v>270</v>
      </c>
    </row>
    <row r="108" spans="1:3" ht="15" customHeight="1" x14ac:dyDescent="0.25">
      <c r="A108" s="134"/>
      <c r="B108" s="22" t="s">
        <v>193</v>
      </c>
      <c r="C108" s="27">
        <v>40</v>
      </c>
    </row>
    <row r="109" spans="1:3" ht="15" customHeight="1" x14ac:dyDescent="0.25">
      <c r="A109" s="134"/>
      <c r="B109" s="22" t="s">
        <v>133</v>
      </c>
      <c r="C109" s="27">
        <v>1651</v>
      </c>
    </row>
    <row r="110" spans="1:3" ht="15" customHeight="1" x14ac:dyDescent="0.25">
      <c r="A110" s="134"/>
      <c r="B110" s="22" t="s">
        <v>134</v>
      </c>
      <c r="C110" s="27">
        <v>4248</v>
      </c>
    </row>
    <row r="111" spans="1:3" ht="15" customHeight="1" x14ac:dyDescent="0.25">
      <c r="A111" s="134"/>
      <c r="B111" s="22" t="s">
        <v>135</v>
      </c>
      <c r="C111" s="27">
        <v>467</v>
      </c>
    </row>
    <row r="112" spans="1:3" ht="15" customHeight="1" x14ac:dyDescent="0.25">
      <c r="A112" s="134"/>
      <c r="B112" s="22" t="s">
        <v>136</v>
      </c>
      <c r="C112" s="27">
        <v>1557</v>
      </c>
    </row>
    <row r="113" spans="1:3" ht="15" customHeight="1" x14ac:dyDescent="0.25">
      <c r="A113" s="134"/>
      <c r="B113" s="22" t="s">
        <v>259</v>
      </c>
      <c r="C113" s="27">
        <v>21</v>
      </c>
    </row>
    <row r="114" spans="1:3" ht="15" customHeight="1" x14ac:dyDescent="0.25">
      <c r="A114" s="134"/>
      <c r="B114" s="22" t="s">
        <v>137</v>
      </c>
      <c r="C114" s="27">
        <v>115</v>
      </c>
    </row>
    <row r="115" spans="1:3" ht="15" customHeight="1" x14ac:dyDescent="0.25">
      <c r="A115" s="134"/>
      <c r="B115" s="22" t="s">
        <v>194</v>
      </c>
      <c r="C115" s="27">
        <v>39</v>
      </c>
    </row>
    <row r="116" spans="1:3" ht="15" customHeight="1" x14ac:dyDescent="0.25">
      <c r="A116" s="134"/>
      <c r="B116" s="22" t="s">
        <v>139</v>
      </c>
      <c r="C116" s="27">
        <v>831</v>
      </c>
    </row>
    <row r="117" spans="1:3" ht="15" customHeight="1" x14ac:dyDescent="0.25">
      <c r="A117" s="134"/>
      <c r="B117" s="22" t="s">
        <v>230</v>
      </c>
      <c r="C117" s="27">
        <v>31</v>
      </c>
    </row>
    <row r="118" spans="1:3" ht="15" customHeight="1" x14ac:dyDescent="0.25">
      <c r="A118" s="134"/>
      <c r="B118" s="22" t="s">
        <v>207</v>
      </c>
      <c r="C118" s="27">
        <v>48</v>
      </c>
    </row>
    <row r="119" spans="1:3" ht="15" customHeight="1" x14ac:dyDescent="0.25">
      <c r="A119" s="134"/>
      <c r="B119" s="22" t="s">
        <v>140</v>
      </c>
      <c r="C119" s="27">
        <v>448</v>
      </c>
    </row>
    <row r="120" spans="1:3" ht="15" customHeight="1" x14ac:dyDescent="0.25">
      <c r="A120" s="134"/>
      <c r="B120" s="22" t="s">
        <v>141</v>
      </c>
      <c r="C120" s="27">
        <v>22</v>
      </c>
    </row>
    <row r="121" spans="1:3" ht="15" customHeight="1" x14ac:dyDescent="0.25">
      <c r="A121" s="134"/>
      <c r="B121" s="22" t="s">
        <v>142</v>
      </c>
      <c r="C121" s="27">
        <v>5027</v>
      </c>
    </row>
    <row r="122" spans="1:3" ht="15" customHeight="1" x14ac:dyDescent="0.25">
      <c r="A122" s="134"/>
      <c r="B122" s="22" t="s">
        <v>214</v>
      </c>
      <c r="C122" s="27">
        <v>30</v>
      </c>
    </row>
    <row r="123" spans="1:3" ht="15" customHeight="1" x14ac:dyDescent="0.25">
      <c r="A123" s="134"/>
      <c r="B123" s="22" t="s">
        <v>143</v>
      </c>
      <c r="C123" s="27">
        <v>46</v>
      </c>
    </row>
    <row r="124" spans="1:3" ht="15" customHeight="1" x14ac:dyDescent="0.25">
      <c r="A124" s="134"/>
      <c r="B124" s="72" t="s">
        <v>210</v>
      </c>
      <c r="C124" s="30">
        <v>194</v>
      </c>
    </row>
    <row r="125" spans="1:3" ht="15" customHeight="1" x14ac:dyDescent="0.25">
      <c r="A125" s="133" t="s">
        <v>144</v>
      </c>
      <c r="B125" s="73" t="s">
        <v>145</v>
      </c>
      <c r="C125" s="27">
        <v>255</v>
      </c>
    </row>
    <row r="126" spans="1:3" ht="15" customHeight="1" x14ac:dyDescent="0.25">
      <c r="A126" s="133"/>
      <c r="B126" s="22" t="s">
        <v>239</v>
      </c>
      <c r="C126" s="27">
        <v>22</v>
      </c>
    </row>
    <row r="127" spans="1:3" ht="15" customHeight="1" x14ac:dyDescent="0.25">
      <c r="A127" s="133"/>
      <c r="B127" s="22" t="s">
        <v>146</v>
      </c>
      <c r="C127" s="27">
        <v>39</v>
      </c>
    </row>
    <row r="128" spans="1:3" ht="15" customHeight="1" x14ac:dyDescent="0.25">
      <c r="A128" s="133"/>
      <c r="B128" s="22" t="s">
        <v>147</v>
      </c>
      <c r="C128" s="27">
        <v>26</v>
      </c>
    </row>
    <row r="129" spans="1:3" ht="15" customHeight="1" x14ac:dyDescent="0.25">
      <c r="A129" s="133"/>
      <c r="B129" s="22" t="s">
        <v>148</v>
      </c>
      <c r="C129" s="27">
        <v>331</v>
      </c>
    </row>
    <row r="130" spans="1:3" ht="15" customHeight="1" x14ac:dyDescent="0.25">
      <c r="A130" s="133"/>
      <c r="B130" s="22" t="s">
        <v>149</v>
      </c>
      <c r="C130" s="27">
        <v>498</v>
      </c>
    </row>
    <row r="131" spans="1:3" ht="15" customHeight="1" x14ac:dyDescent="0.25">
      <c r="A131" s="133"/>
      <c r="B131" s="22" t="s">
        <v>150</v>
      </c>
      <c r="C131" s="27">
        <v>6538</v>
      </c>
    </row>
    <row r="132" spans="1:3" ht="15" customHeight="1" x14ac:dyDescent="0.25">
      <c r="A132" s="133"/>
      <c r="B132" s="22" t="s">
        <v>195</v>
      </c>
      <c r="C132" s="27">
        <v>57</v>
      </c>
    </row>
    <row r="133" spans="1:3" ht="15" customHeight="1" x14ac:dyDescent="0.25">
      <c r="A133" s="133"/>
      <c r="B133" s="22" t="s">
        <v>151</v>
      </c>
      <c r="C133" s="27">
        <v>76</v>
      </c>
    </row>
    <row r="134" spans="1:3" ht="15" customHeight="1" x14ac:dyDescent="0.25">
      <c r="A134" s="133"/>
      <c r="B134" s="22" t="s">
        <v>152</v>
      </c>
      <c r="C134" s="27">
        <v>2367</v>
      </c>
    </row>
    <row r="135" spans="1:3" ht="15" customHeight="1" x14ac:dyDescent="0.25">
      <c r="A135" s="133"/>
      <c r="B135" s="22" t="s">
        <v>153</v>
      </c>
      <c r="C135" s="27">
        <v>51</v>
      </c>
    </row>
    <row r="136" spans="1:3" ht="15" customHeight="1" x14ac:dyDescent="0.25">
      <c r="A136" s="133"/>
      <c r="B136" s="22" t="s">
        <v>154</v>
      </c>
      <c r="C136" s="27">
        <v>63</v>
      </c>
    </row>
    <row r="137" spans="1:3" ht="15" customHeight="1" x14ac:dyDescent="0.25">
      <c r="A137" s="133"/>
      <c r="B137" s="22" t="s">
        <v>264</v>
      </c>
      <c r="C137" s="27">
        <v>208</v>
      </c>
    </row>
    <row r="138" spans="1:3" ht="15" customHeight="1" x14ac:dyDescent="0.25">
      <c r="A138" s="133"/>
      <c r="B138" s="22" t="s">
        <v>155</v>
      </c>
      <c r="C138" s="27">
        <v>2674</v>
      </c>
    </row>
    <row r="139" spans="1:3" ht="15" customHeight="1" x14ac:dyDescent="0.25">
      <c r="A139" s="133"/>
      <c r="B139" s="22" t="s">
        <v>187</v>
      </c>
      <c r="C139" s="27">
        <v>37</v>
      </c>
    </row>
    <row r="140" spans="1:3" ht="15" customHeight="1" x14ac:dyDescent="0.25">
      <c r="A140" s="133"/>
      <c r="B140" s="22" t="s">
        <v>156</v>
      </c>
      <c r="C140" s="27">
        <v>36</v>
      </c>
    </row>
    <row r="141" spans="1:3" ht="15" customHeight="1" x14ac:dyDescent="0.25">
      <c r="A141" s="133"/>
      <c r="B141" s="22" t="s">
        <v>188</v>
      </c>
      <c r="C141" s="27">
        <v>43</v>
      </c>
    </row>
    <row r="142" spans="1:3" ht="15" customHeight="1" x14ac:dyDescent="0.25">
      <c r="A142" s="133"/>
      <c r="B142" s="22" t="s">
        <v>157</v>
      </c>
      <c r="C142" s="27">
        <v>1237</v>
      </c>
    </row>
    <row r="143" spans="1:3" ht="15" customHeight="1" x14ac:dyDescent="0.25">
      <c r="A143" s="133"/>
      <c r="B143" s="22" t="s">
        <v>158</v>
      </c>
      <c r="C143" s="27">
        <v>124</v>
      </c>
    </row>
    <row r="144" spans="1:3" ht="15" customHeight="1" x14ac:dyDescent="0.25">
      <c r="A144" s="133"/>
      <c r="B144" s="22" t="s">
        <v>159</v>
      </c>
      <c r="C144" s="27">
        <v>346</v>
      </c>
    </row>
    <row r="145" spans="1:5" ht="15" customHeight="1" x14ac:dyDescent="0.25">
      <c r="A145" s="133"/>
      <c r="B145" s="22" t="s">
        <v>160</v>
      </c>
      <c r="C145" s="27">
        <v>256</v>
      </c>
    </row>
    <row r="146" spans="1:5" ht="15" customHeight="1" x14ac:dyDescent="0.25">
      <c r="A146" s="133"/>
      <c r="B146" s="22" t="s">
        <v>161</v>
      </c>
      <c r="C146" s="27">
        <v>1255</v>
      </c>
    </row>
    <row r="147" spans="1:5" ht="15" customHeight="1" x14ac:dyDescent="0.25">
      <c r="A147" s="133"/>
      <c r="B147" s="72" t="s">
        <v>210</v>
      </c>
      <c r="C147" s="30">
        <v>132</v>
      </c>
    </row>
    <row r="148" spans="1:5" ht="15" customHeight="1" x14ac:dyDescent="0.25">
      <c r="A148" s="132" t="s">
        <v>162</v>
      </c>
      <c r="B148" s="22" t="s">
        <v>164</v>
      </c>
      <c r="C148" s="27">
        <v>2590</v>
      </c>
    </row>
    <row r="149" spans="1:5" s="19" customFormat="1" ht="15" customHeight="1" x14ac:dyDescent="0.3">
      <c r="A149" s="133"/>
      <c r="B149" s="72" t="s">
        <v>236</v>
      </c>
      <c r="C149" s="30">
        <v>2511</v>
      </c>
      <c r="D149" s="1"/>
      <c r="E149" s="1"/>
    </row>
    <row r="150" spans="1:5" ht="18" customHeight="1" x14ac:dyDescent="0.3">
      <c r="A150" s="52" t="s">
        <v>9</v>
      </c>
      <c r="B150" s="74"/>
      <c r="C150" s="75">
        <v>524514</v>
      </c>
    </row>
    <row r="151" spans="1:5" ht="15" customHeight="1" x14ac:dyDescent="0.25">
      <c r="A151" s="14" t="s">
        <v>247</v>
      </c>
      <c r="C151" s="27">
        <v>448642</v>
      </c>
    </row>
    <row r="152" spans="1:5" ht="15" customHeight="1" x14ac:dyDescent="0.25">
      <c r="A152" s="1" t="s">
        <v>248</v>
      </c>
      <c r="C152" s="41">
        <f>(C150-C151)/C151</f>
        <v>0.16911479531564141</v>
      </c>
    </row>
    <row r="154" spans="1:5" ht="15" customHeight="1" x14ac:dyDescent="0.25">
      <c r="A154" s="22" t="s">
        <v>328</v>
      </c>
    </row>
  </sheetData>
  <mergeCells count="12">
    <mergeCell ref="C3:C4"/>
    <mergeCell ref="A20:A37"/>
    <mergeCell ref="A38:A55"/>
    <mergeCell ref="A6:A19"/>
    <mergeCell ref="B3:B4"/>
    <mergeCell ref="A148:A149"/>
    <mergeCell ref="A56:A74"/>
    <mergeCell ref="A75:A85"/>
    <mergeCell ref="A86:A93"/>
    <mergeCell ref="A94:A106"/>
    <mergeCell ref="A107:A124"/>
    <mergeCell ref="A125:A147"/>
  </mergeCells>
  <phoneticPr fontId="5" type="noConversion"/>
  <hyperlinks>
    <hyperlink ref="A1" location="Contents!A1" display="&lt; Back to Contents &gt;" xr:uid="{00000000-0004-0000-0400-000000000000}"/>
  </hyperlinks>
  <pageMargins left="0.39370078740157483" right="0.31496062992125984" top="0.31496062992125984" bottom="7.874015748031496E-2" header="0" footer="0"/>
  <pageSetup scale="75" orientation="landscape" r:id="rId1"/>
  <headerFooter alignWithMargins="0"/>
  <rowBreaks count="1" manualBreakCount="1">
    <brk id="10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F59"/>
  <sheetViews>
    <sheetView showGridLines="0" zoomScaleNormal="100" workbookViewId="0">
      <pane xSplit="2" ySplit="4" topLeftCell="C13" activePane="bottomRight" state="frozen"/>
      <selection pane="topRight" activeCell="C1" sqref="C1"/>
      <selection pane="bottomLeft" activeCell="A5" sqref="A5"/>
      <selection pane="bottomRight" activeCell="H11" sqref="H11"/>
    </sheetView>
  </sheetViews>
  <sheetFormatPr defaultColWidth="9.1796875" defaultRowHeight="15" customHeight="1" x14ac:dyDescent="0.25"/>
  <cols>
    <col min="1" max="1" width="17.81640625" style="1" customWidth="1"/>
    <col min="2" max="2" width="64.81640625" style="1" customWidth="1"/>
    <col min="3" max="3" width="19" style="1" customWidth="1"/>
    <col min="4" max="4" width="2.54296875" style="1" customWidth="1"/>
    <col min="5" max="5" width="14.1796875" style="1" customWidth="1"/>
    <col min="6" max="16384" width="9.1796875" style="1"/>
  </cols>
  <sheetData>
    <row r="1" spans="1:5" ht="15" customHeight="1" x14ac:dyDescent="0.25">
      <c r="A1" s="76" t="s">
        <v>168</v>
      </c>
    </row>
    <row r="2" spans="1:5" s="17" customFormat="1" ht="30" customHeight="1" x14ac:dyDescent="0.25">
      <c r="A2" s="16" t="s">
        <v>269</v>
      </c>
    </row>
    <row r="3" spans="1:5" ht="15" customHeight="1" x14ac:dyDescent="0.3">
      <c r="A3" s="18"/>
      <c r="B3" s="147" t="s">
        <v>233</v>
      </c>
      <c r="C3" s="145" t="s">
        <v>166</v>
      </c>
      <c r="D3" s="77"/>
      <c r="E3" s="145" t="s">
        <v>167</v>
      </c>
    </row>
    <row r="4" spans="1:5" ht="39" customHeight="1" x14ac:dyDescent="0.3">
      <c r="A4" s="19" t="s">
        <v>232</v>
      </c>
      <c r="B4" s="148"/>
      <c r="C4" s="146"/>
      <c r="D4" s="21"/>
      <c r="E4" s="146"/>
    </row>
    <row r="5" spans="1:5" ht="16.5" customHeight="1" x14ac:dyDescent="0.3">
      <c r="A5" s="142" t="s">
        <v>10</v>
      </c>
      <c r="B5" s="78" t="s">
        <v>330</v>
      </c>
      <c r="C5" s="79">
        <v>18</v>
      </c>
      <c r="D5" s="21"/>
      <c r="E5" s="80">
        <v>52</v>
      </c>
    </row>
    <row r="6" spans="1:5" ht="15" customHeight="1" x14ac:dyDescent="0.25">
      <c r="A6" s="143"/>
      <c r="B6" s="25" t="s">
        <v>11</v>
      </c>
      <c r="C6" s="26">
        <v>1101</v>
      </c>
      <c r="D6" s="32"/>
      <c r="E6" s="27">
        <v>2142</v>
      </c>
    </row>
    <row r="7" spans="1:5" ht="15" customHeight="1" x14ac:dyDescent="0.25">
      <c r="A7" s="143"/>
      <c r="B7" s="25" t="s">
        <v>12</v>
      </c>
      <c r="C7" s="26">
        <v>3752</v>
      </c>
      <c r="D7" s="32"/>
      <c r="E7" s="27">
        <v>7115</v>
      </c>
    </row>
    <row r="8" spans="1:5" ht="15" customHeight="1" x14ac:dyDescent="0.3">
      <c r="A8" s="143"/>
      <c r="B8" s="25" t="s">
        <v>13</v>
      </c>
      <c r="C8" s="26">
        <v>1569</v>
      </c>
      <c r="D8" s="81"/>
      <c r="E8" s="27">
        <v>2754</v>
      </c>
    </row>
    <row r="9" spans="1:5" ht="15" customHeight="1" x14ac:dyDescent="0.25">
      <c r="A9" s="143"/>
      <c r="B9" s="25" t="s">
        <v>198</v>
      </c>
      <c r="C9" s="26">
        <v>464</v>
      </c>
      <c r="D9" s="32"/>
      <c r="E9" s="27">
        <v>925</v>
      </c>
    </row>
    <row r="10" spans="1:5" ht="15" customHeight="1" x14ac:dyDescent="0.3">
      <c r="A10" s="143"/>
      <c r="B10" s="25" t="s">
        <v>199</v>
      </c>
      <c r="C10" s="26">
        <v>2141</v>
      </c>
      <c r="D10" s="81"/>
      <c r="E10" s="27">
        <v>4422</v>
      </c>
    </row>
    <row r="11" spans="1:5" ht="15" customHeight="1" x14ac:dyDescent="0.25">
      <c r="A11" s="143"/>
      <c r="B11" s="25" t="s">
        <v>203</v>
      </c>
      <c r="C11" s="26">
        <v>11731</v>
      </c>
      <c r="D11" s="32"/>
      <c r="E11" s="27">
        <v>29193</v>
      </c>
    </row>
    <row r="12" spans="1:5" ht="15" customHeight="1" x14ac:dyDescent="0.25">
      <c r="A12" s="143"/>
      <c r="B12" s="25" t="s">
        <v>204</v>
      </c>
      <c r="C12" s="26">
        <v>8443</v>
      </c>
      <c r="D12" s="32"/>
      <c r="E12" s="27">
        <v>19414</v>
      </c>
    </row>
    <row r="13" spans="1:5" ht="15" customHeight="1" x14ac:dyDescent="0.25">
      <c r="A13" s="143"/>
      <c r="B13" s="25" t="s">
        <v>211</v>
      </c>
      <c r="C13" s="26">
        <v>4117</v>
      </c>
      <c r="D13" s="32"/>
      <c r="E13" s="27">
        <v>8880</v>
      </c>
    </row>
    <row r="14" spans="1:5" ht="15" customHeight="1" x14ac:dyDescent="0.25">
      <c r="A14" s="143"/>
      <c r="B14" s="25" t="s">
        <v>205</v>
      </c>
      <c r="C14" s="26">
        <v>4504</v>
      </c>
      <c r="D14" s="32"/>
      <c r="E14" s="27">
        <v>10514</v>
      </c>
    </row>
    <row r="15" spans="1:5" ht="15" customHeight="1" x14ac:dyDescent="0.25">
      <c r="A15" s="143"/>
      <c r="B15" s="25" t="s">
        <v>201</v>
      </c>
      <c r="C15" s="26">
        <v>3604</v>
      </c>
      <c r="D15" s="32"/>
      <c r="E15" s="27">
        <v>7396</v>
      </c>
    </row>
    <row r="16" spans="1:5" ht="15" customHeight="1" x14ac:dyDescent="0.25">
      <c r="A16" s="144"/>
      <c r="B16" s="28" t="s">
        <v>196</v>
      </c>
      <c r="C16" s="29">
        <v>13542</v>
      </c>
      <c r="D16" s="82"/>
      <c r="E16" s="30">
        <v>24493</v>
      </c>
    </row>
    <row r="17" spans="1:5" ht="15" customHeight="1" x14ac:dyDescent="0.25">
      <c r="A17" s="140" t="s">
        <v>216</v>
      </c>
      <c r="B17" s="31" t="s">
        <v>181</v>
      </c>
      <c r="C17" s="23">
        <v>4670</v>
      </c>
      <c r="D17" s="83"/>
      <c r="E17" s="13">
        <v>9520</v>
      </c>
    </row>
    <row r="18" spans="1:5" ht="15" customHeight="1" x14ac:dyDescent="0.25">
      <c r="A18" s="127"/>
      <c r="B18" s="25" t="s">
        <v>235</v>
      </c>
      <c r="C18" s="26">
        <v>1743</v>
      </c>
      <c r="D18" s="32"/>
      <c r="E18" s="27">
        <v>3633</v>
      </c>
    </row>
    <row r="19" spans="1:5" ht="15" customHeight="1" x14ac:dyDescent="0.25">
      <c r="A19" s="127"/>
      <c r="B19" s="25" t="s">
        <v>14</v>
      </c>
      <c r="C19" s="26">
        <v>3439</v>
      </c>
      <c r="D19" s="32"/>
      <c r="E19" s="27">
        <v>6602</v>
      </c>
    </row>
    <row r="20" spans="1:5" ht="15" customHeight="1" x14ac:dyDescent="0.25">
      <c r="A20" s="127"/>
      <c r="B20" s="25" t="s">
        <v>15</v>
      </c>
      <c r="C20" s="26">
        <v>10034</v>
      </c>
      <c r="D20" s="32"/>
      <c r="E20" s="27">
        <v>28578</v>
      </c>
    </row>
    <row r="21" spans="1:5" ht="15" customHeight="1" x14ac:dyDescent="0.25">
      <c r="A21" s="127"/>
      <c r="B21" s="25" t="s">
        <v>16</v>
      </c>
      <c r="C21" s="26">
        <v>8416</v>
      </c>
      <c r="D21" s="32"/>
      <c r="E21" s="27">
        <v>25111</v>
      </c>
    </row>
    <row r="22" spans="1:5" ht="15" customHeight="1" x14ac:dyDescent="0.25">
      <c r="A22" s="127"/>
      <c r="B22" s="25" t="s">
        <v>17</v>
      </c>
      <c r="C22" s="26">
        <v>5473</v>
      </c>
      <c r="D22" s="32"/>
      <c r="E22" s="27">
        <v>11335</v>
      </c>
    </row>
    <row r="23" spans="1:5" ht="15" customHeight="1" x14ac:dyDescent="0.25">
      <c r="A23" s="127"/>
      <c r="B23" s="25" t="s">
        <v>18</v>
      </c>
      <c r="C23" s="26">
        <v>9788</v>
      </c>
      <c r="D23" s="32"/>
      <c r="E23" s="27">
        <v>24196</v>
      </c>
    </row>
    <row r="24" spans="1:5" ht="15" customHeight="1" x14ac:dyDescent="0.3">
      <c r="A24" s="127"/>
      <c r="B24" s="25" t="s">
        <v>197</v>
      </c>
      <c r="C24" s="26">
        <v>34</v>
      </c>
      <c r="D24" s="81"/>
      <c r="E24" s="27">
        <v>79</v>
      </c>
    </row>
    <row r="25" spans="1:5" ht="15" customHeight="1" x14ac:dyDescent="0.25">
      <c r="A25" s="127"/>
      <c r="B25" s="25" t="s">
        <v>19</v>
      </c>
      <c r="C25" s="26">
        <v>5507</v>
      </c>
      <c r="D25" s="32"/>
      <c r="E25" s="27">
        <v>11017</v>
      </c>
    </row>
    <row r="26" spans="1:5" ht="15" customHeight="1" x14ac:dyDescent="0.25">
      <c r="A26" s="141"/>
      <c r="B26" s="28" t="s">
        <v>196</v>
      </c>
      <c r="C26" s="29">
        <v>9884</v>
      </c>
      <c r="D26" s="82"/>
      <c r="E26" s="30">
        <v>15628</v>
      </c>
    </row>
    <row r="27" spans="1:5" ht="15" customHeight="1" x14ac:dyDescent="0.25">
      <c r="A27" s="140" t="s">
        <v>20</v>
      </c>
      <c r="B27" s="31" t="s">
        <v>21</v>
      </c>
      <c r="C27" s="23">
        <v>878</v>
      </c>
      <c r="D27" s="83"/>
      <c r="E27" s="13">
        <v>1800</v>
      </c>
    </row>
    <row r="28" spans="1:5" ht="15" customHeight="1" x14ac:dyDescent="0.25">
      <c r="A28" s="127"/>
      <c r="B28" s="25" t="s">
        <v>208</v>
      </c>
      <c r="C28" s="26">
        <v>2036</v>
      </c>
      <c r="D28" s="32"/>
      <c r="E28" s="27">
        <v>3619</v>
      </c>
    </row>
    <row r="29" spans="1:5" ht="15" customHeight="1" x14ac:dyDescent="0.25">
      <c r="A29" s="127"/>
      <c r="B29" s="25" t="s">
        <v>22</v>
      </c>
      <c r="C29" s="26">
        <v>3480</v>
      </c>
      <c r="D29" s="32"/>
      <c r="E29" s="27">
        <v>6820</v>
      </c>
    </row>
    <row r="30" spans="1:5" ht="15" customHeight="1" x14ac:dyDescent="0.25">
      <c r="A30" s="127"/>
      <c r="B30" s="25" t="s">
        <v>23</v>
      </c>
      <c r="C30" s="26">
        <v>3145</v>
      </c>
      <c r="D30" s="32"/>
      <c r="E30" s="27">
        <v>6344</v>
      </c>
    </row>
    <row r="31" spans="1:5" ht="15" customHeight="1" x14ac:dyDescent="0.25">
      <c r="A31" s="127"/>
      <c r="B31" s="25" t="s">
        <v>24</v>
      </c>
      <c r="C31" s="26">
        <v>3940</v>
      </c>
      <c r="D31" s="32"/>
      <c r="E31" s="27">
        <v>6831</v>
      </c>
    </row>
    <row r="32" spans="1:5" ht="15" customHeight="1" x14ac:dyDescent="0.25">
      <c r="A32" s="127"/>
      <c r="B32" s="25" t="s">
        <v>25</v>
      </c>
      <c r="C32" s="26">
        <v>6730</v>
      </c>
      <c r="D32" s="32"/>
      <c r="E32" s="27">
        <v>16964</v>
      </c>
    </row>
    <row r="33" spans="1:5" ht="15" customHeight="1" x14ac:dyDescent="0.25">
      <c r="A33" s="127"/>
      <c r="B33" s="25" t="s">
        <v>26</v>
      </c>
      <c r="C33" s="26">
        <v>795</v>
      </c>
      <c r="D33" s="32"/>
      <c r="E33" s="27">
        <v>1640</v>
      </c>
    </row>
    <row r="34" spans="1:5" ht="15" customHeight="1" x14ac:dyDescent="0.3">
      <c r="A34" s="127"/>
      <c r="B34" s="25" t="s">
        <v>27</v>
      </c>
      <c r="C34" s="26">
        <v>546</v>
      </c>
      <c r="D34" s="81"/>
      <c r="E34" s="27">
        <v>1249</v>
      </c>
    </row>
    <row r="35" spans="1:5" ht="15" customHeight="1" x14ac:dyDescent="0.25">
      <c r="A35" s="141"/>
      <c r="B35" s="28" t="s">
        <v>196</v>
      </c>
      <c r="C35" s="29">
        <v>529</v>
      </c>
      <c r="D35" s="82"/>
      <c r="E35" s="30">
        <v>746</v>
      </c>
    </row>
    <row r="36" spans="1:5" ht="15" customHeight="1" x14ac:dyDescent="0.25">
      <c r="A36" s="140" t="s">
        <v>28</v>
      </c>
      <c r="B36" s="31" t="s">
        <v>213</v>
      </c>
      <c r="C36" s="23">
        <v>4877</v>
      </c>
      <c r="D36" s="83"/>
      <c r="E36" s="13">
        <v>11032</v>
      </c>
    </row>
    <row r="37" spans="1:5" ht="15" customHeight="1" x14ac:dyDescent="0.25">
      <c r="A37" s="127"/>
      <c r="B37" s="25" t="s">
        <v>29</v>
      </c>
      <c r="C37" s="26">
        <v>3105</v>
      </c>
      <c r="D37" s="32"/>
      <c r="E37" s="27">
        <v>6196</v>
      </c>
    </row>
    <row r="38" spans="1:5" ht="15" customHeight="1" x14ac:dyDescent="0.25">
      <c r="A38" s="127"/>
      <c r="B38" s="25" t="s">
        <v>30</v>
      </c>
      <c r="C38" s="26">
        <v>4660</v>
      </c>
      <c r="D38" s="32"/>
      <c r="E38" s="27">
        <v>8375</v>
      </c>
    </row>
    <row r="39" spans="1:5" ht="15" customHeight="1" x14ac:dyDescent="0.3">
      <c r="A39" s="127"/>
      <c r="B39" s="25" t="s">
        <v>31</v>
      </c>
      <c r="C39" s="26">
        <v>256</v>
      </c>
      <c r="D39" s="81"/>
      <c r="E39" s="27">
        <v>409</v>
      </c>
    </row>
    <row r="40" spans="1:5" ht="15" customHeight="1" x14ac:dyDescent="0.25">
      <c r="A40" s="127"/>
      <c r="B40" s="25" t="s">
        <v>32</v>
      </c>
      <c r="C40" s="26">
        <v>2516</v>
      </c>
      <c r="D40" s="32"/>
      <c r="E40" s="27">
        <v>5362</v>
      </c>
    </row>
    <row r="41" spans="1:5" ht="15" customHeight="1" x14ac:dyDescent="0.25">
      <c r="A41" s="141"/>
      <c r="B41" s="28" t="s">
        <v>196</v>
      </c>
      <c r="C41" s="29">
        <v>3016</v>
      </c>
      <c r="D41" s="82"/>
      <c r="E41" s="30">
        <v>3936</v>
      </c>
    </row>
    <row r="42" spans="1:5" ht="15" customHeight="1" x14ac:dyDescent="0.3">
      <c r="A42" s="140" t="s">
        <v>33</v>
      </c>
      <c r="B42" s="31" t="s">
        <v>200</v>
      </c>
      <c r="C42" s="23">
        <v>2586</v>
      </c>
      <c r="D42" s="84"/>
      <c r="E42" s="13">
        <v>4784</v>
      </c>
    </row>
    <row r="43" spans="1:5" ht="15" customHeight="1" x14ac:dyDescent="0.3">
      <c r="A43" s="127"/>
      <c r="B43" s="25" t="s">
        <v>34</v>
      </c>
      <c r="C43" s="26">
        <v>2821</v>
      </c>
      <c r="D43" s="81"/>
      <c r="E43" s="27">
        <v>7132</v>
      </c>
    </row>
    <row r="44" spans="1:5" ht="15" customHeight="1" x14ac:dyDescent="0.25">
      <c r="A44" s="127"/>
      <c r="B44" s="25" t="s">
        <v>206</v>
      </c>
      <c r="C44" s="26">
        <v>3088</v>
      </c>
      <c r="D44" s="32"/>
      <c r="E44" s="27">
        <v>7682</v>
      </c>
    </row>
    <row r="45" spans="1:5" ht="15" customHeight="1" x14ac:dyDescent="0.25">
      <c r="A45" s="127"/>
      <c r="B45" s="25" t="s">
        <v>35</v>
      </c>
      <c r="C45" s="26">
        <v>2205</v>
      </c>
      <c r="D45" s="32"/>
      <c r="E45" s="27">
        <v>4751</v>
      </c>
    </row>
    <row r="46" spans="1:5" ht="15" customHeight="1" x14ac:dyDescent="0.3">
      <c r="A46" s="141"/>
      <c r="B46" s="28" t="s">
        <v>209</v>
      </c>
      <c r="C46" s="29">
        <v>1106</v>
      </c>
      <c r="D46" s="85"/>
      <c r="E46" s="30">
        <v>2013</v>
      </c>
    </row>
    <row r="47" spans="1:5" ht="15" customHeight="1" x14ac:dyDescent="0.25">
      <c r="A47" s="33" t="s">
        <v>36</v>
      </c>
      <c r="B47" s="34" t="s">
        <v>37</v>
      </c>
      <c r="C47" s="35">
        <v>1689</v>
      </c>
      <c r="D47" s="86"/>
      <c r="E47" s="36">
        <v>3960</v>
      </c>
    </row>
    <row r="48" spans="1:5" ht="15" customHeight="1" x14ac:dyDescent="0.3">
      <c r="A48" s="33" t="s">
        <v>38</v>
      </c>
      <c r="B48" s="38" t="s">
        <v>212</v>
      </c>
      <c r="C48" s="35">
        <v>1420</v>
      </c>
      <c r="D48" s="87"/>
      <c r="E48" s="36">
        <v>2453</v>
      </c>
    </row>
    <row r="49" spans="1:6" ht="15" customHeight="1" x14ac:dyDescent="0.25">
      <c r="A49" s="140" t="s">
        <v>39</v>
      </c>
      <c r="B49" s="31" t="s">
        <v>40</v>
      </c>
      <c r="C49" s="23">
        <v>3278</v>
      </c>
      <c r="D49" s="83"/>
      <c r="E49" s="13">
        <v>6980</v>
      </c>
    </row>
    <row r="50" spans="1:6" ht="15" customHeight="1" x14ac:dyDescent="0.25">
      <c r="A50" s="127"/>
      <c r="B50" s="25" t="s">
        <v>41</v>
      </c>
      <c r="C50" s="26">
        <v>1454</v>
      </c>
      <c r="D50" s="32"/>
      <c r="E50" s="27">
        <v>3256</v>
      </c>
    </row>
    <row r="51" spans="1:6" ht="15" customHeight="1" x14ac:dyDescent="0.25">
      <c r="A51" s="141"/>
      <c r="B51" s="28" t="s">
        <v>196</v>
      </c>
      <c r="C51" s="29">
        <v>13</v>
      </c>
      <c r="D51" s="82"/>
      <c r="E51" s="30">
        <v>14</v>
      </c>
    </row>
    <row r="52" spans="1:6" ht="15" customHeight="1" x14ac:dyDescent="0.25">
      <c r="A52" s="127" t="s">
        <v>42</v>
      </c>
      <c r="B52" s="25" t="s">
        <v>43</v>
      </c>
      <c r="C52" s="26">
        <v>1504</v>
      </c>
      <c r="D52" s="32"/>
      <c r="E52" s="27">
        <v>3063</v>
      </c>
    </row>
    <row r="53" spans="1:6" ht="15" customHeight="1" x14ac:dyDescent="0.3">
      <c r="A53" s="127"/>
      <c r="B53" s="28" t="s">
        <v>196</v>
      </c>
      <c r="C53" s="88">
        <v>19</v>
      </c>
      <c r="D53" s="85"/>
      <c r="E53" s="46">
        <v>58</v>
      </c>
    </row>
    <row r="54" spans="1:6" s="19" customFormat="1" ht="15" customHeight="1" x14ac:dyDescent="0.3">
      <c r="A54" s="52" t="s">
        <v>9</v>
      </c>
      <c r="B54" s="20"/>
      <c r="C54" s="39">
        <v>175664</v>
      </c>
      <c r="D54" s="89"/>
      <c r="E54" s="37">
        <v>380469</v>
      </c>
      <c r="F54" s="1"/>
    </row>
    <row r="55" spans="1:6" ht="15" customHeight="1" x14ac:dyDescent="0.25">
      <c r="A55" s="22" t="s">
        <v>247</v>
      </c>
      <c r="C55" s="27">
        <v>127393</v>
      </c>
      <c r="D55" s="32"/>
      <c r="E55" s="27">
        <v>322115</v>
      </c>
    </row>
    <row r="56" spans="1:6" ht="15" customHeight="1" x14ac:dyDescent="0.25">
      <c r="A56" s="1" t="s">
        <v>249</v>
      </c>
      <c r="C56" s="41">
        <f>(C54-C55)/C55</f>
        <v>0.37891406906187935</v>
      </c>
      <c r="D56" s="41"/>
      <c r="E56" s="41">
        <f t="shared" ref="E56" si="0">(E54-E55)/E55</f>
        <v>0.18115890287630193</v>
      </c>
    </row>
    <row r="58" spans="1:6" ht="17.149999999999999" customHeight="1" x14ac:dyDescent="0.25">
      <c r="A58" s="22" t="s">
        <v>331</v>
      </c>
    </row>
    <row r="59" spans="1:6" ht="15" customHeight="1" x14ac:dyDescent="0.25">
      <c r="A59" s="22" t="s">
        <v>328</v>
      </c>
      <c r="B59" s="22"/>
    </row>
  </sheetData>
  <mergeCells count="10">
    <mergeCell ref="C3:C4"/>
    <mergeCell ref="E3:E4"/>
    <mergeCell ref="B3:B4"/>
    <mergeCell ref="A17:A26"/>
    <mergeCell ref="A27:A35"/>
    <mergeCell ref="A52:A53"/>
    <mergeCell ref="A36:A41"/>
    <mergeCell ref="A42:A46"/>
    <mergeCell ref="A49:A51"/>
    <mergeCell ref="A5:A16"/>
  </mergeCells>
  <phoneticPr fontId="5" type="noConversion"/>
  <hyperlinks>
    <hyperlink ref="A1" location="Contents!A1" display="&lt; Back to Contents &gt;" xr:uid="{00000000-0004-0000-0600-000000000000}"/>
  </hyperlinks>
  <pageMargins left="0.59055118110236227" right="0.31496062992125984" top="0.39370078740157483" bottom="0.11811023622047245" header="0" footer="0"/>
  <pageSetup scale="85" orientation="landscape" r:id="rId1"/>
  <headerFooter alignWithMargins="0"/>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Props1.xml><?xml version="1.0" encoding="utf-8"?>
<ds:datastoreItem xmlns:ds="http://schemas.openxmlformats.org/officeDocument/2006/customXml" ds:itemID="{32702D7A-88C7-4CE3-B647-AAD68546A8CA}">
  <ds:schemaRefs>
    <ds:schemaRef ds:uri="http://schemas.microsoft.com/sharepoint/v3/contenttype/forms"/>
  </ds:schemaRefs>
</ds:datastoreItem>
</file>

<file path=customXml/itemProps2.xml><?xml version="1.0" encoding="utf-8"?>
<ds:datastoreItem xmlns:ds="http://schemas.openxmlformats.org/officeDocument/2006/customXml" ds:itemID="{C3EA1528-0024-44C8-BAF8-13EBFEF74DDD}">
  <ds:schemaRefs>
    <ds:schemaRef ds:uri="http://schemas.microsoft.com/office/2006/metadata/longProperties"/>
  </ds:schemaRefs>
</ds:datastoreItem>
</file>

<file path=customXml/itemProps3.xml><?xml version="1.0" encoding="utf-8"?>
<ds:datastoreItem xmlns:ds="http://schemas.openxmlformats.org/officeDocument/2006/customXml" ds:itemID="{21FBFE85-15D1-4E91-93C1-3CEE96AB57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2C00586F-8467-4D45-8448-998257329DF4}">
  <ds:schemaRef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ee782f5f-b403-4edd-8c57-bf2bd60891a0"/>
    <ds:schemaRef ds:uri="aa7ca6cc-35d9-4446-8134-9d1968d8588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Contents</vt:lpstr>
      <vt:lpstr>Explanatory notes</vt:lpstr>
      <vt:lpstr>7.1</vt:lpstr>
      <vt:lpstr>7.2</vt:lpstr>
      <vt:lpstr>7.3</vt:lpstr>
      <vt:lpstr>7.4</vt:lpstr>
      <vt:lpstr>7.5</vt:lpstr>
      <vt:lpstr>'7.1'!Print_Area</vt:lpstr>
      <vt:lpstr>'7.2'!Print_Area</vt:lpstr>
      <vt:lpstr>'7.3'!Print_Area</vt:lpstr>
      <vt:lpstr>'7.4'!Print_Area</vt:lpstr>
      <vt:lpstr>'7.5'!Print_Area</vt:lpstr>
      <vt:lpstr>Contents!Print_Area</vt:lpstr>
      <vt:lpstr>'7.1'!Print_Titles</vt:lpstr>
      <vt:lpstr>'7.2'!Print_Titles</vt:lpstr>
      <vt:lpstr>'7.3'!Print_Titles</vt:lpstr>
      <vt:lpstr>'7.4'!Print_Titles</vt:lpstr>
      <vt:lpstr>'7.5'!Print_Titles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2020-06-16T00:07:11Z</cp:lastPrinted>
  <dcterms:created xsi:type="dcterms:W3CDTF">2010-06-30T23:08:22Z</dcterms:created>
  <dcterms:modified xsi:type="dcterms:W3CDTF">2024-09-12T04:04:06Z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2022-05-18T05:50:35Z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5b95fb39-f81a-4c10-9d56-65274c576b8b</vt:lpwstr>
  </property>
  <property fmtid="{D5CDD505-2E9C-101B-9397-08002B2CF9AE}" pid="13" name="MSIP_Label_79d889eb-932f-4752-8739-64d25806ef64_ContentBits">
    <vt:lpwstr>0</vt:lpwstr>
  </property>
</Properties>
</file>