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fileSharing readOnlyRecommended="1"/>
  <workbookPr codeName="ThisWorkbook" defaultThemeVersion="124226"/>
  <mc:AlternateContent xmlns:mc="http://schemas.openxmlformats.org/markup-compatibility/2006">
    <mc:Choice Requires="x15">
      <x15ac:absPath xmlns:x15ac="http://schemas.microsoft.com/office/spreadsheetml/2010/11/ac" url="\\griddata\DET\Restricted\universitystatistics\publications\students\final2023\fullyear\09_website\2023_publication_tables\"/>
    </mc:Choice>
  </mc:AlternateContent>
  <xr:revisionPtr revIDLastSave="0" documentId="13_ncr:1_{121EF94B-C600-4CF4-97D7-A034FA186AA7}" xr6:coauthVersionLast="47" xr6:coauthVersionMax="47" xr10:uidLastSave="{00000000-0000-0000-0000-000000000000}"/>
  <bookViews>
    <workbookView xWindow="16354" yWindow="-103" windowWidth="33120" windowHeight="18000" xr2:uid="{00000000-000D-0000-FFFF-FFFF00000000}"/>
  </bookViews>
  <sheets>
    <sheet name="Contents" sheetId="3" r:id="rId1"/>
    <sheet name="Explanatory notes" sheetId="6" r:id="rId2"/>
    <sheet name="6.1" sheetId="5" r:id="rId3"/>
    <sheet name="6.2" sheetId="4" r:id="rId4"/>
    <sheet name="6.3" sheetId="2" r:id="rId5"/>
  </sheets>
  <definedNames>
    <definedName name="_AMO_UniqueIdentifier" hidden="1">"'92d5712a-4e9f-4f8e-befb-83419d0b18df'"</definedName>
    <definedName name="_xlnm._FilterDatabase" localSheetId="3" hidden="1">'6.2'!$B$3:$E$4</definedName>
    <definedName name="_xlnm._FilterDatabase" localSheetId="4" hidden="1">'6.3'!$B$3:$F$4</definedName>
    <definedName name="_IDX38" localSheetId="4">'6.3'!#REF!</definedName>
    <definedName name="_IDX39" localSheetId="4">'6.3'!#REF!</definedName>
    <definedName name="_IDX40" localSheetId="4">'6.3'!#REF!</definedName>
    <definedName name="_IDX41" localSheetId="4">'6.3'!#REF!</definedName>
    <definedName name="_xlnm.Print_Area" localSheetId="2">'6.1'!$B$1:$G$45</definedName>
    <definedName name="_xlnm.Print_Area" localSheetId="3">'6.2'!$B$1:$E$57</definedName>
    <definedName name="_xlnm.Print_Area" localSheetId="4">'6.3'!$B$1:$F$57</definedName>
    <definedName name="_xlnm.Print_Titles" localSheetId="2">'6.1'!$2:$3</definedName>
    <definedName name="_xlnm.Print_Titles" localSheetId="3">'6.2'!$2:$4</definedName>
    <definedName name="_xlnm.Print_Titles" localSheetId="4">'6.3'!$2:$4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7" i="2" l="1"/>
  <c r="C57" i="2"/>
  <c r="E57" i="4"/>
  <c r="C57" i="4"/>
  <c r="D26" i="5"/>
  <c r="C26" i="5"/>
</calcChain>
</file>

<file path=xl/sharedStrings.xml><?xml version="1.0" encoding="utf-8"?>
<sst xmlns="http://schemas.openxmlformats.org/spreadsheetml/2006/main" count="247" uniqueCount="160">
  <si>
    <t>Level of Course</t>
  </si>
  <si>
    <t>TOTAL</t>
  </si>
  <si>
    <t>All Students</t>
  </si>
  <si>
    <t>New South Wales</t>
  </si>
  <si>
    <t>Charles Sturt University</t>
  </si>
  <si>
    <t>Macquarie University</t>
  </si>
  <si>
    <t>Southern Cross University</t>
  </si>
  <si>
    <t>La Trobe University</t>
  </si>
  <si>
    <t>Monash University</t>
  </si>
  <si>
    <t>RMIT University</t>
  </si>
  <si>
    <t>Swinburne University of Technology</t>
  </si>
  <si>
    <t>The University of Melbourne</t>
  </si>
  <si>
    <t>Victoria University</t>
  </si>
  <si>
    <t>Queensland</t>
  </si>
  <si>
    <t>Bond University</t>
  </si>
  <si>
    <t>Griffith University</t>
  </si>
  <si>
    <t>James Cook University</t>
  </si>
  <si>
    <t>Queensland University of Technology</t>
  </si>
  <si>
    <t>The University of Queensland</t>
  </si>
  <si>
    <t>University of Southern Queensland</t>
  </si>
  <si>
    <t>University of the Sunshine Coast</t>
  </si>
  <si>
    <t>Western Australia</t>
  </si>
  <si>
    <t>Edith Cowan University</t>
  </si>
  <si>
    <t>Murdoch University</t>
  </si>
  <si>
    <t>The University of Notre Dame Australia</t>
  </si>
  <si>
    <t>The University of Western Australia</t>
  </si>
  <si>
    <t>South Australia</t>
  </si>
  <si>
    <t>The University of Adelaide</t>
  </si>
  <si>
    <t>University of South Australia</t>
  </si>
  <si>
    <t>Tasmania</t>
  </si>
  <si>
    <t>University of Tasmania</t>
  </si>
  <si>
    <t>Northern Territory</t>
  </si>
  <si>
    <t>Australian Capital Territory</t>
  </si>
  <si>
    <t>The Australian National University</t>
  </si>
  <si>
    <t>University of Canberra</t>
  </si>
  <si>
    <t>Multi-State</t>
  </si>
  <si>
    <t>Australian Catholic University</t>
  </si>
  <si>
    <t>CONTENTS</t>
  </si>
  <si>
    <t>TOTAL EFTSL</t>
  </si>
  <si>
    <t>&lt; Back to Contents &gt;</t>
  </si>
  <si>
    <t>Natural and Physical Sciences</t>
  </si>
  <si>
    <t xml:space="preserve">Information Technology </t>
  </si>
  <si>
    <t>Engineering and Related Technologies</t>
  </si>
  <si>
    <t xml:space="preserve">Architecture and Building </t>
  </si>
  <si>
    <t>Agriculture, Environmental and Related Studies</t>
  </si>
  <si>
    <t xml:space="preserve">Health </t>
  </si>
  <si>
    <t xml:space="preserve">Education </t>
  </si>
  <si>
    <t xml:space="preserve">Management and Commerce </t>
  </si>
  <si>
    <t xml:space="preserve">Society and Culture </t>
  </si>
  <si>
    <t xml:space="preserve">Creative Arts </t>
  </si>
  <si>
    <t>Food, Hospitality and Personal Services</t>
  </si>
  <si>
    <t xml:space="preserve">Non-award courses </t>
  </si>
  <si>
    <t>Commencing Students</t>
  </si>
  <si>
    <t>Broad Field of Education</t>
  </si>
  <si>
    <t xml:space="preserve">Mixed Field Programs </t>
  </si>
  <si>
    <t>Deakin University</t>
  </si>
  <si>
    <t>Non-University Higher Education Institutions</t>
  </si>
  <si>
    <t>University of Divinity</t>
  </si>
  <si>
    <t>The University of New England</t>
  </si>
  <si>
    <t>The University of Newcastle</t>
  </si>
  <si>
    <t>Flinders University</t>
  </si>
  <si>
    <t>Western Sydney University</t>
  </si>
  <si>
    <t>The University of Sydney</t>
  </si>
  <si>
    <t>University of New South Wales</t>
  </si>
  <si>
    <t>University of Wollongong</t>
  </si>
  <si>
    <t>Torrens University Australia</t>
  </si>
  <si>
    <t>CQUniversity</t>
  </si>
  <si>
    <t>University of Technology Sydney</t>
  </si>
  <si>
    <t>Private Universities (Table C) and Non-University Higher Education Institutions</t>
  </si>
  <si>
    <t>Batchelor Institute of Indigenous Tertiary Education</t>
  </si>
  <si>
    <t>Charles Darwin University</t>
  </si>
  <si>
    <t>Curtin University</t>
  </si>
  <si>
    <t>Victoria</t>
  </si>
  <si>
    <t>a small number of overseas students who were reported as Indigenous.</t>
  </si>
  <si>
    <t>Navigation links are to the right</t>
  </si>
  <si>
    <t>State</t>
  </si>
  <si>
    <t>Institution</t>
  </si>
  <si>
    <t>Federation University Australia</t>
  </si>
  <si>
    <t>Section 6  -  First Nations Students</t>
  </si>
  <si>
    <r>
      <t>Table 6.1: Commencing and All First Nations Students by Level of Course and Broad Field of Education, Full Year 2023</t>
    </r>
    <r>
      <rPr>
        <b/>
        <vertAlign val="superscript"/>
        <sz val="10"/>
        <rFont val="Arial"/>
        <family val="2"/>
      </rPr>
      <t>(a)</t>
    </r>
  </si>
  <si>
    <t>Table 6.1: Commencing and All First Nations Students by Level of Course and Broad Field of Education, Full Year 2023</t>
  </si>
  <si>
    <t>Table 6.2: Commencing and All First Nations Students by State and Higher Education Institution, Full Year 2023</t>
  </si>
  <si>
    <t>Table 6.3: Actual Student Load (EFTSL) for Commencing and All First Nations Students by State and Higher Education Institution, Full Year 2023</t>
  </si>
  <si>
    <r>
      <t>Table 6.3: Actual Student Load (EFTSL) for Commencing and All First Nations Students by State and Higher Education Institution, Full Year 2023</t>
    </r>
    <r>
      <rPr>
        <b/>
        <vertAlign val="superscript"/>
        <sz val="10"/>
        <rFont val="Arial"/>
        <family val="2"/>
      </rPr>
      <t>(a)</t>
    </r>
  </si>
  <si>
    <t>Total 2022</t>
  </si>
  <si>
    <t>% change on 2022</t>
  </si>
  <si>
    <t>Postgraduate by Research</t>
  </si>
  <si>
    <t>Postgraduate by Coursework</t>
  </si>
  <si>
    <t>Bachelor</t>
  </si>
  <si>
    <t>Sub-Bachelor</t>
  </si>
  <si>
    <t>Enabling Courses</t>
  </si>
  <si>
    <t>np</t>
  </si>
  <si>
    <t>&lt; 5</t>
  </si>
  <si>
    <r>
      <t>Table 6.2: Commencing and All First Nations Students by State and Higher Education Institution, Full Year 2023</t>
    </r>
    <r>
      <rPr>
        <b/>
        <vertAlign val="superscript"/>
        <sz val="10"/>
        <rFont val="Arial"/>
        <family val="2"/>
      </rPr>
      <t>(a)</t>
    </r>
  </si>
  <si>
    <t>(a) All data is limited to domestic First Nations students only. Prior to the 2015 student publication, First Nations figures included a small number of overseas students who were reported as First Nations.</t>
  </si>
  <si>
    <t xml:space="preserve">(a) All data is limited to domestic First Nations students only. Prior to the 2015 student publication, First Nations figures included </t>
  </si>
  <si>
    <t>Explanatory notes</t>
  </si>
  <si>
    <t xml:space="preserve">
Scope </t>
  </si>
  <si>
    <r>
      <t xml:space="preserve">Higher Education Institutions that have been approved under the Higher Education Support Act 2003 (HESA) to provide access to Commonwealth support programs are classified into Public Universities (Table A), Private Universities (Table B and C) and non-university higher education institutions. A list of institutions can be found in section </t>
    </r>
    <r>
      <rPr>
        <sz val="11"/>
        <color rgb="FF1E1E1E"/>
        <rFont val="Calibri"/>
        <family val="2"/>
        <scheme val="minor"/>
      </rPr>
      <t>s16-15 and s16-20 of the HESA.</t>
    </r>
  </si>
  <si>
    <t xml:space="preserve">Data from all Higher Education Institutions approved under HESA are included in this report.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</si>
  <si>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</si>
  <si>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</si>
  <si>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</si>
  <si>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</si>
  <si>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Equivalent full-time student load (EFTSL)</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</si>
  <si>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</si>
  <si>
    <t>Liability status</t>
  </si>
  <si>
    <t>Liability status provides information on a student’s status for a unit of study (Commonwealth Supported place,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</si>
  <si>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</si>
  <si>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</si>
  <si>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</si>
  <si>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Pacific Engagement Visa (PEV) holder, permanent humanitarian visa holder or other permanent visa holder.</t>
  </si>
  <si>
    <t>Overseas students</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</si>
  <si>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</si>
  <si>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</si>
  <si>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training, lead to provisional registration as a medical, vetinary, dental, clinical pyschologist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</si>
  <si>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</si>
  <si>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</si>
  <si>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</si>
  <si>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</si>
  <si>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Discipline group classification</t>
  </si>
  <si>
    <t>Providers classify students into discipline groups based on the subject matter of the majority of their units of study against the Australian Standard Classification of Education (ASCED).</t>
  </si>
  <si>
    <t>Open Universites Australia (OUA)</t>
  </si>
  <si>
    <t>Open Universities Australia (OUA) is an organisation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</si>
  <si>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</si>
  <si>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</si>
  <si>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</si>
  <si>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</si>
  <si>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</si>
  <si>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 Award course completions data is based on student characteristics at the completion of their study.</t>
  </si>
  <si>
    <t>Definitions used in the report</t>
  </si>
  <si>
    <t>Details of definition used in the report can be found here</t>
  </si>
  <si>
    <t>Higher Education Support Act 2003</t>
  </si>
  <si>
    <t>Field of education classification</t>
  </si>
  <si>
    <t>Major course</t>
  </si>
  <si>
    <t>Citizen resident code | TCSI Support</t>
  </si>
  <si>
    <t xml:space="preserve">Please refer to the glossary of TCSI for further information on the definitions used in this report - </t>
  </si>
  <si>
    <t>https://www.tcsisupport.gov.au/support/glossary</t>
  </si>
  <si>
    <t>Related statistics</t>
  </si>
  <si>
    <t xml:space="preserve">More information on selected Higher Education Statistics Student data can be found in </t>
  </si>
  <si>
    <t>https://www.education.gov.au/higher-education-statistics/student-data</t>
  </si>
  <si>
    <t>Use of this report</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</si>
  <si>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</si>
  <si>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</si>
  <si>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</si>
  <si>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</si>
  <si>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</si>
  <si>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</si>
  <si>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</si>
  <si>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</si>
  <si>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</si>
  <si>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</si>
  <si>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r>
      <t>Non-award Courses /Microcredentials</t>
    </r>
    <r>
      <rPr>
        <vertAlign val="superscript"/>
        <sz val="10"/>
        <rFont val="Arial"/>
        <family val="2"/>
      </rPr>
      <t>(b)</t>
    </r>
  </si>
  <si>
    <t>np: not published.</t>
  </si>
  <si>
    <t>(b) Microcredentials are non-award courses available only from 2023.</t>
  </si>
  <si>
    <r>
      <t>Avondale University</t>
    </r>
    <r>
      <rPr>
        <vertAlign val="superscript"/>
        <sz val="10"/>
        <rFont val="Arial"/>
        <family val="2"/>
      </rPr>
      <t>(b)</t>
    </r>
  </si>
  <si>
    <t>(b) Avondale University became a Table B provider in 2023. Prior to this, Avondale was counted in the NUHEI data.</t>
  </si>
  <si>
    <t xml:space="preserve">(c) The totals may be less than the sum of all broad fields of education because students undertaking </t>
  </si>
  <si>
    <t>Combined Courses are counted in both fields of education while the totals represent the unique student count.</t>
  </si>
  <si>
    <r>
      <t>TOTAL</t>
    </r>
    <r>
      <rPr>
        <b/>
        <vertAlign val="superscript"/>
        <sz val="10"/>
        <rFont val="Arial"/>
        <family val="2"/>
      </rPr>
      <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</si>
</sst>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
  </numFmts>
  <fonts count="34" x14ac:knownFonts="1">
    <font>
      <sz val="10"/>
      <name val="Arial"/>
    </font>
    <font>
      <sz val="11"/>
      <color theme="1"/>
      <name val="Calibri"/>
      <family val="2"/>
      <scheme val="minor"/>
    </font>
    <font>
      <sz val="10"/>
      <name val="Arial"/>
      <family val="2"/>
    </font>
    <font>
      <b/>
      <sz val="10"/>
      <name val="Arial"/>
      <family val="2"/>
    </font>
    <font>
      <sz val="8"/>
      <name val="Arial"/>
      <family val="2"/>
    </font>
    <font>
      <u/>
      <sz val="10"/>
      <color indexed="12"/>
      <name val="Arial"/>
      <family val="2"/>
    </font>
    <font>
      <sz val="10"/>
      <name val="Arial"/>
      <family val="2"/>
    </font>
    <font>
      <b/>
      <sz val="10"/>
      <name val="Arial"/>
      <family val="2"/>
    </font>
    <font>
      <u/>
      <sz val="10"/>
      <color indexed="12"/>
      <name val="Arial"/>
      <family val="2"/>
    </font>
    <font>
      <b/>
      <vertAlign val="superscript"/>
      <sz val="10"/>
      <name val="Arial"/>
      <family val="2"/>
    </font>
    <font>
      <sz val="20"/>
      <name val="Arial"/>
      <family val="2"/>
    </font>
    <font>
      <sz val="14"/>
      <name val="Arial"/>
      <family val="2"/>
    </font>
    <font>
      <sz val="12"/>
      <name val="Arial"/>
      <family val="2"/>
    </font>
    <font>
      <u/>
      <sz val="12"/>
      <color indexed="12"/>
      <name val="Arial"/>
      <family val="2"/>
    </font>
    <font>
      <sz val="11"/>
      <name val="Calibri"/>
      <family val="2"/>
    </font>
    <font>
      <b/>
      <sz val="9"/>
      <name val="Arial"/>
      <family val="2"/>
    </font>
    <font>
      <sz val="11"/>
      <color theme="1"/>
      <name val="Calibri"/>
      <family val="2"/>
      <scheme val="minor"/>
    </font>
    <font>
      <sz val="10"/>
      <color theme="1"/>
      <name val="Arial"/>
      <family val="2"/>
    </font>
    <font>
      <sz val="10"/>
      <color rgb="FF000000"/>
      <name val="Arial"/>
      <family val="2"/>
    </font>
    <font>
      <sz val="10"/>
      <color theme="0"/>
      <name val="Arial"/>
      <family val="2"/>
    </font>
    <font>
      <sz val="10"/>
      <color rgb="FFFF0000"/>
      <name val="Arial"/>
      <family val="2"/>
    </font>
    <font>
      <sz val="10"/>
      <color theme="5"/>
      <name val="Arial"/>
      <family val="2"/>
    </font>
    <font>
      <sz val="11"/>
      <name val="Arial"/>
      <family val="2"/>
    </font>
    <font>
      <b/>
      <sz val="11"/>
      <name val="Arial"/>
      <family val="2"/>
    </font>
    <font>
      <b/>
      <sz val="11"/>
      <color theme="1"/>
      <name val="Calibri"/>
      <family val="2"/>
      <scheme val="minor"/>
    </font>
    <font>
      <b/>
      <sz val="14"/>
      <name val="Calibri"/>
      <family val="2"/>
      <scheme val="minor"/>
    </font>
    <font>
      <u/>
      <sz val="11"/>
      <color theme="10"/>
      <name val="Calibri"/>
      <family val="2"/>
      <scheme val="minor"/>
    </font>
    <font>
      <b/>
      <sz val="12"/>
      <color theme="1"/>
      <name val="Calibri"/>
      <family val="2"/>
      <scheme val="minor"/>
    </font>
    <font>
      <sz val="11"/>
      <color rgb="FF1E1E1E"/>
      <name val="Calibri"/>
      <family val="2"/>
      <scheme val="minor"/>
    </font>
    <font>
      <b/>
      <i/>
      <sz val="11"/>
      <color theme="1"/>
      <name val="Calibri"/>
      <family val="2"/>
      <scheme val="minor"/>
    </font>
    <font>
      <sz val="11"/>
      <name val="Calibri"/>
      <family val="2"/>
      <scheme val="minor"/>
    </font>
    <font>
      <sz val="11"/>
      <color theme="4"/>
      <name val="Calibri"/>
      <family val="2"/>
      <scheme val="minor"/>
    </font>
    <font>
      <u/>
      <sz val="11"/>
      <color theme="4"/>
      <name val="Calibri"/>
      <family val="2"/>
      <scheme val="minor"/>
    </font>
    <font>
      <vertAlign val="superscript"/>
      <sz val="10"/>
      <name val="Arial"/>
      <family val="2"/>
    </font>
  </fonts>
  <fills count="7">
    <fill>
      <patternFill patternType="none"/>
    </fill>
    <fill>
      <patternFill patternType="gray125"/>
    </fill>
    <fill>
      <patternFill patternType="solid">
        <fgColor indexed="50"/>
        <bgColor indexed="64"/>
      </patternFill>
    </fill>
    <fill>
      <patternFill patternType="solid">
        <fgColor rgb="FFFFFFFF"/>
        <bgColor indexed="64"/>
      </patternFill>
    </fill>
    <fill>
      <patternFill patternType="solid">
        <fgColor rgb="FF99CC00"/>
        <bgColor indexed="64"/>
      </patternFill>
    </fill>
    <fill>
      <patternFill patternType="solid">
        <fgColor theme="0"/>
        <bgColor indexed="64"/>
      </patternFill>
    </fill>
    <fill>
      <patternFill patternType="solid">
        <fgColor theme="8" tint="0.39997558519241921"/>
        <bgColor indexed="64"/>
      </patternFill>
    </fill>
  </fills>
  <borders count="1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rgb="FFC1C1C1"/>
      </left>
      <right/>
      <top/>
      <bottom/>
      <diagonal/>
    </border>
    <border>
      <left/>
      <right style="thin">
        <color indexed="64"/>
      </right>
      <top/>
      <bottom/>
      <diagonal/>
    </border>
    <border>
      <left/>
      <right style="thin">
        <color indexed="64"/>
      </right>
      <top/>
      <bottom style="thin">
        <color indexed="64"/>
      </bottom>
      <diagonal/>
    </border>
    <border>
      <left style="thin">
        <color rgb="FFC1C1C1"/>
      </left>
      <right/>
      <top style="thin">
        <color indexed="64"/>
      </top>
      <bottom/>
      <diagonal/>
    </border>
    <border>
      <left style="thin">
        <color rgb="FFC1C1C1"/>
      </left>
      <right/>
      <top/>
      <bottom style="thin">
        <color indexed="64"/>
      </bottom>
      <diagonal/>
    </border>
  </borders>
  <cellStyleXfs count="8">
    <xf numFmtId="0" fontId="0" fillId="0" borderId="0"/>
    <xf numFmtId="0" fontId="5"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16" fillId="0" borderId="0"/>
    <xf numFmtId="0" fontId="6" fillId="0" borderId="0"/>
    <xf numFmtId="9" fontId="16" fillId="0" borderId="0" applyFont="0" applyFill="0" applyBorder="0" applyAlignment="0" applyProtection="0"/>
    <xf numFmtId="0" fontId="1" fillId="0" borderId="0"/>
    <xf numFmtId="0" fontId="26" fillId="0" borderId="0" applyNumberFormat="0" applyFill="0" applyBorder="0" applyAlignment="0" applyProtection="0"/>
  </cellStyleXfs>
  <cellXfs count="150">
    <xf numFmtId="0" fontId="0" fillId="0" borderId="0" xfId="0"/>
    <xf numFmtId="0" fontId="0" fillId="0" borderId="0" xfId="0" applyAlignment="1">
      <alignment horizontal="left"/>
    </xf>
    <xf numFmtId="0" fontId="0" fillId="0" borderId="1" xfId="0" applyBorder="1"/>
    <xf numFmtId="0" fontId="7" fillId="0" borderId="1" xfId="0" applyFont="1" applyBorder="1" applyAlignment="1">
      <alignment horizontal="left"/>
    </xf>
    <xf numFmtId="0" fontId="6" fillId="0" borderId="0" xfId="0" applyFont="1"/>
    <xf numFmtId="0" fontId="7" fillId="0" borderId="0" xfId="0" applyFont="1"/>
    <xf numFmtId="0" fontId="5" fillId="0" borderId="0" xfId="1" applyAlignment="1" applyProtection="1">
      <alignment horizontal="left"/>
    </xf>
    <xf numFmtId="0" fontId="6" fillId="0" borderId="0" xfId="0" applyFont="1" applyAlignment="1">
      <alignment horizontal="left" wrapText="1"/>
    </xf>
    <xf numFmtId="164" fontId="0" fillId="0" borderId="0" xfId="0" applyNumberFormat="1"/>
    <xf numFmtId="0" fontId="5" fillId="0" borderId="0" xfId="1" applyAlignment="1" applyProtection="1"/>
    <xf numFmtId="0" fontId="7" fillId="0" borderId="1" xfId="0" applyFont="1" applyBorder="1"/>
    <xf numFmtId="0" fontId="7" fillId="0" borderId="1" xfId="0" applyFont="1" applyBorder="1" applyAlignment="1">
      <alignment horizontal="right"/>
    </xf>
    <xf numFmtId="0" fontId="10" fillId="0" borderId="0" xfId="0" applyFont="1"/>
    <xf numFmtId="0" fontId="6" fillId="0" borderId="0" xfId="0" applyFont="1" applyAlignment="1">
      <alignment wrapText="1"/>
    </xf>
    <xf numFmtId="0" fontId="11" fillId="0" borderId="0" xfId="0" applyFont="1"/>
    <xf numFmtId="0" fontId="12" fillId="0" borderId="0" xfId="0" applyFont="1" applyAlignment="1">
      <alignment wrapText="1"/>
    </xf>
    <xf numFmtId="0" fontId="12" fillId="0" borderId="0" xfId="0" applyFont="1"/>
    <xf numFmtId="0" fontId="8" fillId="0" borderId="0" xfId="1" applyFont="1" applyAlignment="1" applyProtection="1">
      <alignment wrapText="1"/>
    </xf>
    <xf numFmtId="0" fontId="13" fillId="0" borderId="0" xfId="1" applyFont="1" applyAlignment="1" applyProtection="1">
      <alignment wrapText="1"/>
    </xf>
    <xf numFmtId="0" fontId="8" fillId="0" borderId="0" xfId="1" applyFont="1" applyBorder="1" applyAlignment="1" applyProtection="1">
      <alignment wrapText="1"/>
    </xf>
    <xf numFmtId="0" fontId="2" fillId="0" borderId="0" xfId="0" applyFont="1" applyAlignment="1">
      <alignment horizontal="left" wrapText="1"/>
    </xf>
    <xf numFmtId="0" fontId="2" fillId="0" borderId="0" xfId="1" applyFont="1" applyAlignment="1" applyProtection="1"/>
    <xf numFmtId="0" fontId="14" fillId="0" borderId="0" xfId="0" applyFont="1"/>
    <xf numFmtId="0" fontId="2" fillId="0" borderId="0" xfId="0" applyFont="1"/>
    <xf numFmtId="0" fontId="2" fillId="0" borderId="0" xfId="0" applyFont="1" applyAlignment="1">
      <alignment horizontal="left"/>
    </xf>
    <xf numFmtId="165" fontId="0" fillId="3" borderId="0" xfId="0" applyNumberFormat="1" applyFill="1" applyAlignment="1">
      <alignment horizontal="right"/>
    </xf>
    <xf numFmtId="0" fontId="3" fillId="0" borderId="1" xfId="0" applyFont="1" applyBorder="1" applyAlignment="1">
      <alignment horizontal="left" wrapText="1"/>
    </xf>
    <xf numFmtId="0" fontId="3" fillId="0" borderId="1" xfId="0" applyFont="1" applyBorder="1" applyAlignment="1">
      <alignment horizontal="left"/>
    </xf>
    <xf numFmtId="0" fontId="11" fillId="0" borderId="0" xfId="0" applyFont="1" applyAlignment="1">
      <alignment vertical="center"/>
    </xf>
    <xf numFmtId="0" fontId="0" fillId="0" borderId="2" xfId="0" applyBorder="1"/>
    <xf numFmtId="0" fontId="3" fillId="0" borderId="0" xfId="0" applyFont="1"/>
    <xf numFmtId="0" fontId="6" fillId="0" borderId="8" xfId="0" applyFont="1" applyBorder="1"/>
    <xf numFmtId="0" fontId="3" fillId="0" borderId="0" xfId="0" applyFont="1" applyAlignment="1">
      <alignment vertical="top"/>
    </xf>
    <xf numFmtId="0" fontId="0" fillId="0" borderId="1" xfId="0" applyBorder="1" applyAlignment="1">
      <alignment vertical="top"/>
    </xf>
    <xf numFmtId="0" fontId="0" fillId="0" borderId="0" xfId="0" applyAlignment="1">
      <alignment vertical="top"/>
    </xf>
    <xf numFmtId="0" fontId="3" fillId="0" borderId="0" xfId="0" applyFont="1" applyAlignment="1">
      <alignment horizontal="left" vertical="top"/>
    </xf>
    <xf numFmtId="165" fontId="0" fillId="0" borderId="0" xfId="0" applyNumberFormat="1"/>
    <xf numFmtId="164" fontId="2" fillId="0" borderId="0" xfId="0" applyNumberFormat="1" applyFont="1"/>
    <xf numFmtId="0" fontId="3" fillId="0" borderId="8" xfId="0" applyFont="1" applyBorder="1" applyAlignment="1">
      <alignment horizontal="right" wrapText="1"/>
    </xf>
    <xf numFmtId="0" fontId="3" fillId="0" borderId="1" xfId="0" applyFont="1" applyBorder="1" applyAlignment="1">
      <alignment horizontal="right" wrapText="1"/>
    </xf>
    <xf numFmtId="0" fontId="2" fillId="0" borderId="0" xfId="0" applyFont="1" applyAlignment="1">
      <alignment vertical="top"/>
    </xf>
    <xf numFmtId="165" fontId="2" fillId="5" borderId="2" xfId="0" applyNumberFormat="1" applyFont="1" applyFill="1" applyBorder="1" applyAlignment="1">
      <alignment horizontal="right"/>
    </xf>
    <xf numFmtId="165" fontId="2" fillId="5" borderId="0" xfId="0" applyNumberFormat="1" applyFont="1" applyFill="1" applyAlignment="1">
      <alignment horizontal="right"/>
    </xf>
    <xf numFmtId="165" fontId="2" fillId="5" borderId="1" xfId="0" applyNumberFormat="1" applyFont="1" applyFill="1" applyBorder="1" applyAlignment="1">
      <alignment horizontal="right"/>
    </xf>
    <xf numFmtId="0" fontId="3" fillId="0" borderId="2" xfId="0" applyFont="1" applyBorder="1" applyAlignment="1">
      <alignment horizontal="right" wrapText="1"/>
    </xf>
    <xf numFmtId="165" fontId="20" fillId="0" borderId="0" xfId="0" applyNumberFormat="1" applyFont="1"/>
    <xf numFmtId="165" fontId="0" fillId="3" borderId="2" xfId="0" applyNumberFormat="1" applyFill="1" applyBorder="1" applyAlignment="1">
      <alignment horizontal="right"/>
    </xf>
    <xf numFmtId="0" fontId="2" fillId="0" borderId="2" xfId="0" applyFont="1" applyBorder="1" applyAlignment="1">
      <alignment horizontal="left"/>
    </xf>
    <xf numFmtId="165" fontId="0" fillId="3" borderId="1" xfId="0" applyNumberFormat="1" applyFill="1" applyBorder="1" applyAlignment="1">
      <alignment horizontal="right"/>
    </xf>
    <xf numFmtId="0" fontId="17" fillId="0" borderId="0" xfId="3" applyFont="1"/>
    <xf numFmtId="0" fontId="17" fillId="0" borderId="1" xfId="3" applyFont="1" applyBorder="1"/>
    <xf numFmtId="0" fontId="17" fillId="0" borderId="2" xfId="3" applyFont="1" applyBorder="1"/>
    <xf numFmtId="0" fontId="18" fillId="0" borderId="1" xfId="0" applyFont="1" applyBorder="1"/>
    <xf numFmtId="0" fontId="15" fillId="4" borderId="7" xfId="0" applyFont="1" applyFill="1" applyBorder="1" applyAlignment="1">
      <alignment horizontal="left" vertical="top" wrapText="1"/>
    </xf>
    <xf numFmtId="0" fontId="2" fillId="0" borderId="2" xfId="4" applyFont="1" applyBorder="1" applyAlignment="1">
      <alignment horizontal="left" wrapText="1"/>
    </xf>
    <xf numFmtId="0" fontId="2" fillId="0" borderId="1" xfId="4" applyFont="1" applyBorder="1" applyAlignment="1">
      <alignment horizontal="left" wrapText="1"/>
    </xf>
    <xf numFmtId="0" fontId="21" fillId="0" borderId="0" xfId="0" applyFont="1"/>
    <xf numFmtId="0" fontId="22" fillId="0" borderId="0" xfId="0" applyFont="1" applyAlignment="1">
      <alignment horizontal="left"/>
    </xf>
    <xf numFmtId="0" fontId="22" fillId="0" borderId="0" xfId="0" applyFont="1" applyAlignment="1">
      <alignment horizontal="right"/>
    </xf>
    <xf numFmtId="0" fontId="22" fillId="0" borderId="0" xfId="0" applyFont="1"/>
    <xf numFmtId="0" fontId="22" fillId="0" borderId="0" xfId="0" applyFont="1" applyAlignment="1">
      <alignment vertical="top"/>
    </xf>
    <xf numFmtId="0" fontId="22" fillId="0" borderId="0" xfId="0" applyFont="1" applyAlignment="1">
      <alignment horizontal="right" vertical="top"/>
    </xf>
    <xf numFmtId="0" fontId="23" fillId="0" borderId="0" xfId="0" applyFont="1"/>
    <xf numFmtId="165" fontId="0" fillId="5" borderId="13" xfId="0" applyNumberFormat="1" applyFill="1" applyBorder="1" applyAlignment="1">
      <alignment horizontal="right"/>
    </xf>
    <xf numFmtId="165" fontId="0" fillId="5" borderId="16" xfId="0" applyNumberFormat="1" applyFill="1" applyBorder="1" applyAlignment="1">
      <alignment horizontal="right"/>
    </xf>
    <xf numFmtId="165" fontId="0" fillId="5" borderId="17" xfId="0" applyNumberFormat="1" applyFill="1" applyBorder="1" applyAlignment="1">
      <alignment horizontal="right"/>
    </xf>
    <xf numFmtId="0" fontId="2" fillId="5" borderId="0" xfId="0" applyFont="1" applyFill="1" applyAlignment="1">
      <alignment horizontal="left" wrapText="1"/>
    </xf>
    <xf numFmtId="0" fontId="7" fillId="5" borderId="6" xfId="0" applyFont="1" applyFill="1" applyBorder="1" applyAlignment="1">
      <alignment horizontal="left" wrapText="1"/>
    </xf>
    <xf numFmtId="0" fontId="6" fillId="5" borderId="0" xfId="0" applyFont="1" applyFill="1" applyAlignment="1">
      <alignment horizontal="left" wrapText="1"/>
    </xf>
    <xf numFmtId="0" fontId="6" fillId="5" borderId="1" xfId="0" applyFont="1" applyFill="1" applyBorder="1" applyAlignment="1">
      <alignment horizontal="left" wrapText="1"/>
    </xf>
    <xf numFmtId="165" fontId="2" fillId="5" borderId="13" xfId="0" applyNumberFormat="1" applyFont="1" applyFill="1" applyBorder="1" applyAlignment="1">
      <alignment horizontal="right"/>
    </xf>
    <xf numFmtId="165" fontId="3" fillId="3" borderId="8" xfId="0" applyNumberFormat="1" applyFont="1" applyFill="1" applyBorder="1" applyAlignment="1">
      <alignment horizontal="right"/>
    </xf>
    <xf numFmtId="165" fontId="3" fillId="5" borderId="8" xfId="0" applyNumberFormat="1" applyFont="1" applyFill="1" applyBorder="1" applyAlignment="1">
      <alignment horizontal="right"/>
    </xf>
    <xf numFmtId="0" fontId="2" fillId="0" borderId="2" xfId="0" applyFont="1" applyBorder="1"/>
    <xf numFmtId="165" fontId="2" fillId="3" borderId="4" xfId="0" applyNumberFormat="1" applyFont="1" applyFill="1" applyBorder="1" applyAlignment="1">
      <alignment horizontal="right"/>
    </xf>
    <xf numFmtId="165" fontId="2" fillId="3" borderId="2" xfId="0" applyNumberFormat="1" applyFont="1" applyFill="1" applyBorder="1" applyAlignment="1">
      <alignment horizontal="right"/>
    </xf>
    <xf numFmtId="0" fontId="17" fillId="0" borderId="5" xfId="3" applyFont="1" applyBorder="1"/>
    <xf numFmtId="165" fontId="2" fillId="3" borderId="5" xfId="0" applyNumberFormat="1" applyFont="1" applyFill="1" applyBorder="1" applyAlignment="1">
      <alignment horizontal="right"/>
    </xf>
    <xf numFmtId="165" fontId="2" fillId="3" borderId="0" xfId="0" applyNumberFormat="1" applyFont="1" applyFill="1" applyAlignment="1">
      <alignment horizontal="right"/>
    </xf>
    <xf numFmtId="165" fontId="2" fillId="0" borderId="0" xfId="0" applyNumberFormat="1" applyFont="1"/>
    <xf numFmtId="0" fontId="17" fillId="0" borderId="6" xfId="3" applyFont="1" applyBorder="1"/>
    <xf numFmtId="165" fontId="2" fillId="3" borderId="6" xfId="0" applyNumberFormat="1" applyFont="1" applyFill="1" applyBorder="1" applyAlignment="1">
      <alignment horizontal="right"/>
    </xf>
    <xf numFmtId="165" fontId="2" fillId="3" borderId="1" xfId="0" applyNumberFormat="1" applyFont="1" applyFill="1" applyBorder="1" applyAlignment="1">
      <alignment horizontal="right"/>
    </xf>
    <xf numFmtId="0" fontId="17" fillId="0" borderId="4" xfId="3" applyFont="1" applyBorder="1"/>
    <xf numFmtId="0" fontId="18" fillId="0" borderId="6" xfId="0" applyFont="1" applyBorder="1"/>
    <xf numFmtId="0" fontId="17" fillId="0" borderId="7" xfId="3" applyFont="1" applyBorder="1"/>
    <xf numFmtId="165" fontId="2" fillId="3" borderId="7" xfId="0" applyNumberFormat="1" applyFont="1" applyFill="1" applyBorder="1" applyAlignment="1">
      <alignment horizontal="right"/>
    </xf>
    <xf numFmtId="165" fontId="2" fillId="3" borderId="8" xfId="0" applyNumberFormat="1" applyFont="1" applyFill="1" applyBorder="1" applyAlignment="1">
      <alignment horizontal="right"/>
    </xf>
    <xf numFmtId="0" fontId="2" fillId="0" borderId="4" xfId="4" applyFont="1" applyBorder="1" applyAlignment="1">
      <alignment horizontal="left" wrapText="1"/>
    </xf>
    <xf numFmtId="0" fontId="2" fillId="0" borderId="6" xfId="4" applyFont="1" applyBorder="1" applyAlignment="1">
      <alignment horizontal="left" wrapText="1"/>
    </xf>
    <xf numFmtId="0" fontId="3" fillId="0" borderId="1" xfId="0" applyFont="1" applyBorder="1"/>
    <xf numFmtId="165" fontId="3" fillId="3" borderId="2" xfId="0" applyNumberFormat="1" applyFont="1" applyFill="1" applyBorder="1" applyAlignment="1">
      <alignment horizontal="right"/>
    </xf>
    <xf numFmtId="165" fontId="3" fillId="3" borderId="0" xfId="0" applyNumberFormat="1" applyFont="1" applyFill="1" applyAlignment="1">
      <alignment horizontal="right"/>
    </xf>
    <xf numFmtId="164" fontId="2" fillId="0" borderId="0" xfId="0" applyNumberFormat="1" applyFont="1" applyAlignment="1">
      <alignment horizontal="right"/>
    </xf>
    <xf numFmtId="0" fontId="2" fillId="0" borderId="0" xfId="0" applyFont="1" applyAlignment="1">
      <alignment horizontal="right"/>
    </xf>
    <xf numFmtId="0" fontId="7" fillId="0" borderId="8" xfId="0" applyFont="1" applyBorder="1" applyAlignment="1">
      <alignment horizontal="right"/>
    </xf>
    <xf numFmtId="0" fontId="15" fillId="2" borderId="3" xfId="0" applyFont="1" applyFill="1" applyBorder="1" applyAlignment="1">
      <alignment horizontal="left" vertical="top" wrapText="1"/>
    </xf>
    <xf numFmtId="0" fontId="25" fillId="6" borderId="0" xfId="6" applyFont="1" applyFill="1"/>
    <xf numFmtId="0" fontId="24" fillId="0" borderId="0" xfId="6" applyFont="1"/>
    <xf numFmtId="0" fontId="1" fillId="0" borderId="0" xfId="6"/>
    <xf numFmtId="0" fontId="26" fillId="0" borderId="0" xfId="7" applyBorder="1" applyAlignment="1">
      <alignment vertical="center"/>
    </xf>
    <xf numFmtId="0" fontId="27" fillId="0" borderId="9" xfId="6" applyFont="1" applyBorder="1" applyAlignment="1">
      <alignment wrapText="1"/>
    </xf>
    <xf numFmtId="0" fontId="27" fillId="0" borderId="10" xfId="6" applyFont="1" applyBorder="1" applyAlignment="1">
      <alignment wrapText="1"/>
    </xf>
    <xf numFmtId="0" fontId="1" fillId="0" borderId="10" xfId="6" applyBorder="1" applyAlignment="1">
      <alignment horizontal="left" vertical="top" wrapText="1" indent="2"/>
    </xf>
    <xf numFmtId="0" fontId="29" fillId="0" borderId="10" xfId="6" applyFont="1" applyBorder="1" applyAlignment="1">
      <alignment vertical="center" wrapText="1"/>
    </xf>
    <xf numFmtId="0" fontId="24" fillId="0" borderId="10" xfId="6" applyFont="1" applyBorder="1"/>
    <xf numFmtId="0" fontId="29" fillId="0" borderId="10" xfId="6" applyFont="1" applyBorder="1" applyAlignment="1">
      <alignment wrapText="1"/>
    </xf>
    <xf numFmtId="0" fontId="24" fillId="0" borderId="10" xfId="6" applyFont="1" applyBorder="1" applyAlignment="1">
      <alignment wrapText="1"/>
    </xf>
    <xf numFmtId="0" fontId="1" fillId="0" borderId="0" xfId="6" applyAlignment="1">
      <alignment horizontal="left" indent="2"/>
    </xf>
    <xf numFmtId="0" fontId="30" fillId="0" borderId="10" xfId="6" applyFont="1" applyBorder="1" applyAlignment="1">
      <alignment horizontal="left" vertical="top" wrapText="1" indent="2"/>
    </xf>
    <xf numFmtId="0" fontId="1" fillId="0" borderId="11" xfId="6" applyBorder="1" applyAlignment="1">
      <alignment horizontal="left" vertical="top" wrapText="1" indent="2"/>
    </xf>
    <xf numFmtId="0" fontId="1" fillId="0" borderId="5" xfId="6" applyBorder="1"/>
    <xf numFmtId="0" fontId="27" fillId="0" borderId="9" xfId="6" applyFont="1" applyBorder="1"/>
    <xf numFmtId="0" fontId="27" fillId="0" borderId="10" xfId="6" applyFont="1" applyBorder="1"/>
    <xf numFmtId="0" fontId="1" fillId="0" borderId="10" xfId="6" applyBorder="1" applyAlignment="1">
      <alignment horizontal="left" indent="2"/>
    </xf>
    <xf numFmtId="0" fontId="26" fillId="0" borderId="10" xfId="7" applyBorder="1" applyAlignment="1">
      <alignment horizontal="left" indent="2"/>
    </xf>
    <xf numFmtId="0" fontId="26" fillId="0" borderId="10" xfId="7" applyFill="1" applyBorder="1" applyAlignment="1">
      <alignment horizontal="left" indent="2"/>
    </xf>
    <xf numFmtId="0" fontId="1" fillId="0" borderId="11" xfId="6" applyBorder="1"/>
    <xf numFmtId="0" fontId="1" fillId="0" borderId="10" xfId="6" applyBorder="1"/>
    <xf numFmtId="0" fontId="24" fillId="0" borderId="10" xfId="6" applyFont="1" applyBorder="1" applyAlignment="1">
      <alignment vertical="top"/>
    </xf>
    <xf numFmtId="0" fontId="31" fillId="0" borderId="10" xfId="6" applyFont="1" applyBorder="1" applyAlignment="1">
      <alignment horizontal="left" indent="2"/>
    </xf>
    <xf numFmtId="165" fontId="3" fillId="5" borderId="13" xfId="0" applyNumberFormat="1" applyFont="1" applyFill="1" applyBorder="1" applyAlignment="1">
      <alignment horizontal="right"/>
    </xf>
    <xf numFmtId="0" fontId="5" fillId="0" borderId="0" xfId="1" applyAlignment="1" applyProtection="1"/>
    <xf numFmtId="0" fontId="19" fillId="0" borderId="0" xfId="0" applyFont="1" applyAlignment="1">
      <alignment horizontal="center" textRotation="90" wrapText="1"/>
    </xf>
    <xf numFmtId="0" fontId="15" fillId="4" borderId="4" xfId="0" applyFont="1" applyFill="1" applyBorder="1" applyAlignment="1">
      <alignment horizontal="left" vertical="top" wrapText="1"/>
    </xf>
    <xf numFmtId="0" fontId="15" fillId="4" borderId="5" xfId="0" applyFont="1" applyFill="1" applyBorder="1" applyAlignment="1">
      <alignment horizontal="left" vertical="top" wrapText="1"/>
    </xf>
    <xf numFmtId="0" fontId="15" fillId="4" borderId="6" xfId="0" applyFont="1" applyFill="1" applyBorder="1" applyAlignment="1">
      <alignment horizontal="left" vertical="top" wrapText="1"/>
    </xf>
    <xf numFmtId="0" fontId="15" fillId="4" borderId="9" xfId="0" applyFont="1" applyFill="1" applyBorder="1" applyAlignment="1">
      <alignment horizontal="left" vertical="top" wrapText="1"/>
    </xf>
    <xf numFmtId="0" fontId="15" fillId="4" borderId="10" xfId="0" applyFont="1" applyFill="1" applyBorder="1" applyAlignment="1">
      <alignment horizontal="left" vertical="top" wrapText="1"/>
    </xf>
    <xf numFmtId="0" fontId="15" fillId="4" borderId="11" xfId="0" applyFont="1" applyFill="1" applyBorder="1" applyAlignment="1">
      <alignment horizontal="left" vertical="top" wrapText="1"/>
    </xf>
    <xf numFmtId="0" fontId="15" fillId="4" borderId="3" xfId="0" applyFont="1" applyFill="1" applyBorder="1" applyAlignment="1">
      <alignment horizontal="left" vertical="top" wrapText="1"/>
    </xf>
    <xf numFmtId="0" fontId="15" fillId="2" borderId="3" xfId="0" applyFont="1" applyFill="1" applyBorder="1" applyAlignment="1">
      <alignment horizontal="left" vertical="top" wrapText="1"/>
    </xf>
    <xf numFmtId="0" fontId="3" fillId="0" borderId="2" xfId="0" applyFont="1" applyBorder="1" applyAlignment="1">
      <alignment horizontal="left"/>
    </xf>
    <xf numFmtId="0" fontId="3" fillId="0" borderId="1" xfId="0" applyFont="1" applyBorder="1" applyAlignment="1">
      <alignment horizontal="left"/>
    </xf>
    <xf numFmtId="0" fontId="15" fillId="2" borderId="9"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2" borderId="11" xfId="0" applyFont="1" applyFill="1" applyBorder="1" applyAlignment="1">
      <alignment horizontal="left" vertical="top" wrapText="1"/>
    </xf>
    <xf numFmtId="0" fontId="15" fillId="4" borderId="12" xfId="0" applyFont="1" applyFill="1" applyBorder="1" applyAlignment="1">
      <alignment horizontal="left" vertical="top" wrapText="1"/>
    </xf>
    <xf numFmtId="0" fontId="15" fillId="4" borderId="14" xfId="0" applyFont="1" applyFill="1" applyBorder="1" applyAlignment="1">
      <alignment horizontal="left" vertical="top" wrapText="1"/>
    </xf>
    <xf numFmtId="0" fontId="15" fillId="4" borderId="15" xfId="0" applyFont="1" applyFill="1" applyBorder="1" applyAlignment="1">
      <alignment horizontal="left" vertical="top" wrapText="1"/>
    </xf>
    <xf numFmtId="0" fontId="15" fillId="2" borderId="4" xfId="0" applyFont="1" applyFill="1" applyBorder="1" applyAlignment="1">
      <alignment vertical="top" wrapText="1"/>
    </xf>
    <xf numFmtId="0" fontId="15" fillId="2" borderId="5" xfId="0" applyFont="1" applyFill="1" applyBorder="1" applyAlignment="1">
      <alignment vertical="top" wrapText="1"/>
    </xf>
    <xf numFmtId="0" fontId="15" fillId="2" borderId="6" xfId="0" applyFont="1" applyFill="1" applyBorder="1" applyAlignment="1">
      <alignment vertical="top" wrapText="1"/>
    </xf>
    <xf numFmtId="0" fontId="7" fillId="0" borderId="1" xfId="0" applyFont="1" applyBorder="1" applyAlignment="1">
      <alignment horizontal="left"/>
    </xf>
    <xf numFmtId="0" fontId="15" fillId="4" borderId="4" xfId="0" applyFont="1" applyFill="1" applyBorder="1" applyAlignment="1">
      <alignment horizontal="left" vertical="top"/>
    </xf>
    <xf numFmtId="0" fontId="15" fillId="4" borderId="5" xfId="0" applyFont="1" applyFill="1" applyBorder="1" applyAlignment="1">
      <alignment horizontal="left" vertical="top"/>
    </xf>
    <xf numFmtId="0" fontId="15" fillId="4" borderId="6" xfId="0" applyFont="1" applyFill="1" applyBorder="1" applyAlignment="1">
      <alignment horizontal="left" vertical="top"/>
    </xf>
    <xf numFmtId="0" fontId="15" fillId="4" borderId="2" xfId="0" applyFont="1" applyFill="1" applyBorder="1" applyAlignment="1">
      <alignment horizontal="left" vertical="top" wrapText="1"/>
    </xf>
    <xf numFmtId="0" fontId="15" fillId="4" borderId="0" xfId="0" applyFont="1" applyFill="1" applyAlignment="1">
      <alignment horizontal="left" vertical="top" wrapText="1"/>
    </xf>
    <xf numFmtId="0" fontId="15" fillId="4" borderId="1" xfId="0" applyFont="1" applyFill="1" applyBorder="1" applyAlignment="1">
      <alignment horizontal="left" vertical="top" wrapText="1"/>
    </xf>
  </cellXfs>
  <cellStyles count="8">
    <cellStyle name="Hyperlink" xfId="1" builtinId="8"/>
    <cellStyle name="Hyperlink 2" xfId="2" xr:uid="{00000000-0005-0000-0000-000001000000}"/>
    <cellStyle name="Hyperlink 3" xfId="7" xr:uid="{DEB8F3E0-3696-48A9-BF91-5F1A8969B1C7}"/>
    <cellStyle name="Normal" xfId="0" builtinId="0"/>
    <cellStyle name="Normal 2" xfId="3" xr:uid="{00000000-0005-0000-0000-000003000000}"/>
    <cellStyle name="Normal 3" xfId="4" xr:uid="{00000000-0005-0000-0000-000004000000}"/>
    <cellStyle name="Normal 4 2" xfId="6" xr:uid="{82E9ECF8-6018-466C-8E6C-64EFB04397DC}"/>
    <cellStyle name="Percent 2" xfId="5" xr:uid="{00000000-0005-0000-0000-000005000000}"/>
  </cellStyles>
  <dxfs count="0"/>
  <tableStyles count="1" defaultTableStyle="TableStyleMedium9" defaultPivotStyle="PivotStyleLight16">
    <tableStyle name="Invisible" pivot="0" table="0" count="0" xr9:uid="{6725FFFD-51AA-4D33-B095-8BCD6C0377B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csisupport.gov.au/glossary/glossaryterm/Major%20course" TargetMode="External"/><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element/490/7.10" TargetMode="External"/><Relationship Id="rId12" Type="http://schemas.openxmlformats.org/officeDocument/2006/relationships/printerSettings" Target="../printerSettings/printerSettings2.bin"/><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support/glossary" TargetMode="External"/><Relationship Id="rId11" Type="http://schemas.openxmlformats.org/officeDocument/2006/relationships/hyperlink" Target="https://www.tcsisupport.gov.au/element/358" TargetMode="External"/><Relationship Id="rId5" Type="http://schemas.openxmlformats.org/officeDocument/2006/relationships/hyperlink" Target="https://www.education.gov.au/copyright" TargetMode="External"/><Relationship Id="rId10" Type="http://schemas.openxmlformats.org/officeDocument/2006/relationships/hyperlink" Target="https://www.education.gov.au/higher-education-loan-program/higher-education-support-act-2003-and-guidelines" TargetMode="External"/><Relationship Id="rId4" Type="http://schemas.openxmlformats.org/officeDocument/2006/relationships/hyperlink" Target="https://www.education.gov.au/higher-education-statistics/student-data" TargetMode="External"/><Relationship Id="rId9" Type="http://schemas.openxmlformats.org/officeDocument/2006/relationships/hyperlink" Target="https://www.abs.gov.au/statistics/classifications/australian-standard-classification-education-asced/2001/field-education-structure-and-definitions/structure/broad-narrow-and-detailed-field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3"/>
  <sheetViews>
    <sheetView showGridLines="0" tabSelected="1" workbookViewId="0">
      <selection activeCell="C1" sqref="C1"/>
    </sheetView>
  </sheetViews>
  <sheetFormatPr defaultColWidth="9.1796875" defaultRowHeight="15" customHeight="1" x14ac:dyDescent="0.25"/>
  <cols>
    <col min="1" max="2" width="9.1796875" style="4" customWidth="1"/>
    <col min="3" max="16384" width="9.1796875" style="4"/>
  </cols>
  <sheetData>
    <row r="1" spans="1:16" ht="38.25" customHeight="1" x14ac:dyDescent="0.5">
      <c r="A1" s="12" t="s">
        <v>37</v>
      </c>
      <c r="B1" s="12"/>
    </row>
    <row r="2" spans="1:16" ht="38.25" customHeight="1" x14ac:dyDescent="0.35">
      <c r="A2" s="28" t="s">
        <v>78</v>
      </c>
      <c r="B2" s="14"/>
    </row>
    <row r="3" spans="1:16" ht="20.149999999999999" customHeight="1" x14ac:dyDescent="0.25">
      <c r="A3" s="123" t="s">
        <v>74</v>
      </c>
      <c r="B3" s="122" t="s">
        <v>96</v>
      </c>
      <c r="C3" s="122"/>
      <c r="D3" s="122"/>
      <c r="E3" s="122"/>
      <c r="F3" s="122"/>
      <c r="G3" s="122"/>
      <c r="H3" s="122"/>
      <c r="I3" s="122"/>
      <c r="J3" s="122"/>
      <c r="K3" s="122"/>
      <c r="L3" s="122"/>
      <c r="M3" s="122"/>
      <c r="N3" s="122"/>
      <c r="O3" s="122"/>
      <c r="P3" s="122"/>
    </row>
    <row r="4" spans="1:16" ht="20.149999999999999" customHeight="1" x14ac:dyDescent="0.25">
      <c r="A4" s="123"/>
      <c r="B4" s="122" t="s">
        <v>80</v>
      </c>
      <c r="C4" s="122"/>
      <c r="D4" s="122"/>
      <c r="E4" s="122"/>
      <c r="F4" s="122"/>
      <c r="G4" s="122"/>
      <c r="H4" s="122"/>
      <c r="I4" s="122"/>
      <c r="J4" s="122"/>
      <c r="K4" s="122"/>
      <c r="L4" s="122"/>
      <c r="M4" s="122"/>
      <c r="N4" s="122"/>
      <c r="O4" s="122"/>
      <c r="P4" s="122"/>
    </row>
    <row r="5" spans="1:16" ht="20.149999999999999" customHeight="1" x14ac:dyDescent="0.25">
      <c r="A5" s="123"/>
      <c r="B5" s="122" t="s">
        <v>81</v>
      </c>
      <c r="C5" s="122"/>
      <c r="D5" s="122"/>
      <c r="E5" s="122"/>
      <c r="F5" s="122"/>
      <c r="G5" s="122"/>
      <c r="H5" s="122"/>
      <c r="I5" s="122"/>
      <c r="J5" s="122"/>
      <c r="K5" s="122"/>
      <c r="L5" s="122"/>
      <c r="M5" s="122"/>
      <c r="N5" s="122"/>
      <c r="O5" s="122"/>
      <c r="P5" s="122"/>
    </row>
    <row r="6" spans="1:16" ht="18.5" customHeight="1" x14ac:dyDescent="0.35">
      <c r="A6" s="15"/>
      <c r="B6" s="122" t="s">
        <v>82</v>
      </c>
      <c r="C6" s="122"/>
      <c r="D6" s="122"/>
      <c r="E6" s="122"/>
      <c r="F6" s="122"/>
      <c r="G6" s="122"/>
      <c r="H6" s="122"/>
      <c r="I6" s="122"/>
      <c r="J6" s="122"/>
      <c r="K6" s="122"/>
      <c r="L6" s="122"/>
      <c r="M6" s="122"/>
      <c r="N6" s="122"/>
      <c r="O6" s="122"/>
      <c r="P6" s="122"/>
    </row>
    <row r="7" spans="1:16" ht="15" customHeight="1" x14ac:dyDescent="0.35">
      <c r="A7" s="16"/>
      <c r="B7" s="17"/>
    </row>
    <row r="8" spans="1:16" ht="15" customHeight="1" x14ac:dyDescent="0.35">
      <c r="A8" s="15"/>
      <c r="B8" s="17"/>
    </row>
    <row r="9" spans="1:16" ht="15" customHeight="1" x14ac:dyDescent="0.35">
      <c r="A9" s="15"/>
      <c r="B9" s="17"/>
    </row>
    <row r="10" spans="1:16" ht="15" customHeight="1" x14ac:dyDescent="0.35">
      <c r="A10" s="15"/>
      <c r="B10" s="17"/>
    </row>
    <row r="11" spans="1:16" ht="15" customHeight="1" x14ac:dyDescent="0.35">
      <c r="A11" s="15"/>
      <c r="B11" s="17"/>
    </row>
    <row r="12" spans="1:16" ht="15" customHeight="1" x14ac:dyDescent="0.35">
      <c r="A12" s="15"/>
      <c r="B12" s="17"/>
    </row>
    <row r="13" spans="1:16" ht="15" customHeight="1" x14ac:dyDescent="0.35">
      <c r="A13" s="15"/>
      <c r="B13" s="17"/>
    </row>
    <row r="14" spans="1:16" ht="15" customHeight="1" x14ac:dyDescent="0.35">
      <c r="A14" s="15"/>
      <c r="B14" s="18"/>
    </row>
    <row r="15" spans="1:16" ht="15" customHeight="1" x14ac:dyDescent="0.35">
      <c r="A15" s="15"/>
      <c r="B15" s="18"/>
    </row>
    <row r="16" spans="1:16" ht="15" customHeight="1" x14ac:dyDescent="0.35">
      <c r="A16" s="13"/>
      <c r="B16" s="18"/>
    </row>
    <row r="17" spans="1:2" ht="15" customHeight="1" x14ac:dyDescent="0.25">
      <c r="A17" s="13"/>
      <c r="B17" s="17"/>
    </row>
    <row r="18" spans="1:2" ht="15" customHeight="1" x14ac:dyDescent="0.25">
      <c r="A18" s="13"/>
      <c r="B18" s="17"/>
    </row>
    <row r="19" spans="1:2" ht="15" customHeight="1" x14ac:dyDescent="0.25">
      <c r="A19" s="13"/>
      <c r="B19" s="17"/>
    </row>
    <row r="20" spans="1:2" ht="15" customHeight="1" x14ac:dyDescent="0.25">
      <c r="A20" s="13"/>
      <c r="B20" s="17"/>
    </row>
    <row r="21" spans="1:2" ht="15" customHeight="1" x14ac:dyDescent="0.25">
      <c r="B21" s="17"/>
    </row>
    <row r="23" spans="1:2" ht="15" customHeight="1" x14ac:dyDescent="0.25">
      <c r="B23" s="19"/>
    </row>
  </sheetData>
  <mergeCells count="5">
    <mergeCell ref="B4:P4"/>
    <mergeCell ref="B5:P5"/>
    <mergeCell ref="B6:P6"/>
    <mergeCell ref="A3:A5"/>
    <mergeCell ref="B3:P3"/>
  </mergeCells>
  <phoneticPr fontId="4" type="noConversion"/>
  <hyperlinks>
    <hyperlink ref="B4:P4" location="'6.1'!A1" display="Table 6.1: Commencing and All First Nations Students by Level of Course and Broad Field of Education, Full Year 2022" xr:uid="{00000000-0004-0000-0000-000000000000}"/>
    <hyperlink ref="B5:P5" location="'6.2'!A1" display="Table 6.2: Commencing and All First Nations Students by State, Higher Education Institution and Gender, Full Year 2022" xr:uid="{00000000-0004-0000-0000-000001000000}"/>
    <hyperlink ref="B6:P6" location="'6.3'!A1" display="Table 6.3: Actual Student Load (EFTSL) for Commencing and All First Nations Students by State, Higher Education Institution and Gender, Full Year 2022" xr:uid="{00000000-0004-0000-0000-000002000000}"/>
    <hyperlink ref="B3:P3" location="'Explanatory notes'!A1" display="Explanatory notes" xr:uid="{85F9BBB5-61C3-4734-BD48-3A7E644A1EE4}"/>
  </hyperlinks>
  <pageMargins left="0.39370078740157483" right="0.31496062992125984" top="0.39370078740157483" bottom="0.19685039370078741" header="0" footer="0"/>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0DD37-F76D-44D4-916D-05ACDA9D7024}">
  <dimension ref="A1:G105"/>
  <sheetViews>
    <sheetView showGridLines="0" zoomScaleNormal="100" workbookViewId="0">
      <selection activeCell="A16" sqref="A16"/>
    </sheetView>
  </sheetViews>
  <sheetFormatPr defaultColWidth="8.1796875" defaultRowHeight="14.5" x14ac:dyDescent="0.35"/>
  <cols>
    <col min="1" max="1" width="161.54296875" style="99" customWidth="1"/>
    <col min="2" max="16384" width="8.1796875" style="99"/>
  </cols>
  <sheetData>
    <row r="1" spans="1:7" ht="18.5" x14ac:dyDescent="0.45">
      <c r="A1" s="97" t="s">
        <v>96</v>
      </c>
      <c r="B1" s="98"/>
      <c r="C1" s="98"/>
      <c r="D1" s="98"/>
      <c r="E1" s="98"/>
      <c r="F1" s="98"/>
      <c r="G1" s="98"/>
    </row>
    <row r="2" spans="1:7" x14ac:dyDescent="0.35">
      <c r="A2" s="100"/>
    </row>
    <row r="3" spans="1:7" ht="31" x14ac:dyDescent="0.35">
      <c r="A3" s="101" t="s">
        <v>97</v>
      </c>
    </row>
    <row r="4" spans="1:7" ht="15.5" x14ac:dyDescent="0.35">
      <c r="A4" s="102"/>
    </row>
    <row r="5" spans="1:7" ht="32.4" customHeight="1" x14ac:dyDescent="0.35">
      <c r="A5" s="103" t="s">
        <v>98</v>
      </c>
    </row>
    <row r="6" spans="1:7" ht="19.25" customHeight="1" x14ac:dyDescent="0.35">
      <c r="A6" s="103" t="s">
        <v>99</v>
      </c>
    </row>
    <row r="7" spans="1:7" ht="19.25" customHeight="1" x14ac:dyDescent="0.35">
      <c r="A7" s="104" t="s">
        <v>100</v>
      </c>
    </row>
    <row r="8" spans="1:7" ht="10.75" customHeight="1" x14ac:dyDescent="0.35">
      <c r="A8" s="105"/>
    </row>
    <row r="9" spans="1:7" ht="19.75" customHeight="1" x14ac:dyDescent="0.35">
      <c r="A9" s="103" t="s">
        <v>101</v>
      </c>
    </row>
    <row r="10" spans="1:7" x14ac:dyDescent="0.35">
      <c r="A10" s="106" t="s">
        <v>102</v>
      </c>
    </row>
    <row r="11" spans="1:7" x14ac:dyDescent="0.35">
      <c r="A11" s="107"/>
    </row>
    <row r="12" spans="1:7" x14ac:dyDescent="0.35">
      <c r="A12" s="103" t="s">
        <v>103</v>
      </c>
    </row>
    <row r="13" spans="1:7" x14ac:dyDescent="0.35">
      <c r="A13" s="103"/>
    </row>
    <row r="14" spans="1:7" x14ac:dyDescent="0.35">
      <c r="A14" s="106" t="s">
        <v>104</v>
      </c>
    </row>
    <row r="15" spans="1:7" x14ac:dyDescent="0.35">
      <c r="A15" s="107"/>
    </row>
    <row r="16" spans="1:7" ht="59.5" customHeight="1" x14ac:dyDescent="0.35">
      <c r="A16" s="103" t="s">
        <v>105</v>
      </c>
    </row>
    <row r="17" spans="1:1" ht="14.5" customHeight="1" x14ac:dyDescent="0.35">
      <c r="A17" s="106" t="s">
        <v>106</v>
      </c>
    </row>
    <row r="18" spans="1:1" x14ac:dyDescent="0.35">
      <c r="A18" s="107"/>
    </row>
    <row r="19" spans="1:1" x14ac:dyDescent="0.35">
      <c r="A19" s="103" t="s">
        <v>107</v>
      </c>
    </row>
    <row r="20" spans="1:1" ht="15.5" x14ac:dyDescent="0.35">
      <c r="A20" s="102"/>
    </row>
    <row r="21" spans="1:1" x14ac:dyDescent="0.35">
      <c r="A21" s="106" t="s">
        <v>108</v>
      </c>
    </row>
    <row r="22" spans="1:1" x14ac:dyDescent="0.35">
      <c r="A22" s="107"/>
    </row>
    <row r="23" spans="1:1" x14ac:dyDescent="0.35">
      <c r="A23" s="103" t="s">
        <v>109</v>
      </c>
    </row>
    <row r="24" spans="1:1" x14ac:dyDescent="0.35">
      <c r="A24" s="103"/>
    </row>
    <row r="25" spans="1:1" x14ac:dyDescent="0.35">
      <c r="A25" s="106" t="s">
        <v>110</v>
      </c>
    </row>
    <row r="26" spans="1:1" x14ac:dyDescent="0.35">
      <c r="A26" s="107"/>
    </row>
    <row r="27" spans="1:1" ht="29" x14ac:dyDescent="0.35">
      <c r="A27" s="103" t="s">
        <v>111</v>
      </c>
    </row>
    <row r="28" spans="1:1" ht="15.5" x14ac:dyDescent="0.35">
      <c r="A28" s="102"/>
    </row>
    <row r="29" spans="1:1" x14ac:dyDescent="0.35">
      <c r="A29" s="106" t="s">
        <v>112</v>
      </c>
    </row>
    <row r="30" spans="1:1" x14ac:dyDescent="0.35">
      <c r="A30" s="107"/>
    </row>
    <row r="31" spans="1:1" ht="29" x14ac:dyDescent="0.35">
      <c r="A31" s="103" t="s">
        <v>113</v>
      </c>
    </row>
    <row r="32" spans="1:1" x14ac:dyDescent="0.35">
      <c r="A32" s="103"/>
    </row>
    <row r="33" spans="1:1" x14ac:dyDescent="0.35">
      <c r="A33" s="106" t="s">
        <v>114</v>
      </c>
    </row>
    <row r="34" spans="1:1" x14ac:dyDescent="0.35">
      <c r="A34" s="107"/>
    </row>
    <row r="35" spans="1:1" ht="29" x14ac:dyDescent="0.35">
      <c r="A35" s="103" t="s">
        <v>115</v>
      </c>
    </row>
    <row r="36" spans="1:1" ht="17.149999999999999" customHeight="1" x14ac:dyDescent="0.35">
      <c r="A36" s="103"/>
    </row>
    <row r="37" spans="1:1" ht="15" customHeight="1" x14ac:dyDescent="0.35">
      <c r="A37" s="106" t="s">
        <v>116</v>
      </c>
    </row>
    <row r="38" spans="1:1" x14ac:dyDescent="0.35">
      <c r="A38" s="107"/>
    </row>
    <row r="39" spans="1:1" ht="29" x14ac:dyDescent="0.35">
      <c r="A39" s="103" t="s">
        <v>117</v>
      </c>
    </row>
    <row r="40" spans="1:1" s="108" customFormat="1" x14ac:dyDescent="0.35">
      <c r="A40" s="103"/>
    </row>
    <row r="41" spans="1:1" x14ac:dyDescent="0.35">
      <c r="A41" s="106" t="s">
        <v>118</v>
      </c>
    </row>
    <row r="42" spans="1:1" x14ac:dyDescent="0.35">
      <c r="A42" s="107"/>
    </row>
    <row r="43" spans="1:1" ht="29" x14ac:dyDescent="0.35">
      <c r="A43" s="103" t="s">
        <v>119</v>
      </c>
    </row>
    <row r="44" spans="1:1" x14ac:dyDescent="0.35">
      <c r="A44" s="103"/>
    </row>
    <row r="45" spans="1:1" s="108" customFormat="1" x14ac:dyDescent="0.35">
      <c r="A45" s="106" t="s">
        <v>120</v>
      </c>
    </row>
    <row r="46" spans="1:1" s="108" customFormat="1" x14ac:dyDescent="0.35">
      <c r="A46" s="107"/>
    </row>
    <row r="47" spans="1:1" s="108" customFormat="1" x14ac:dyDescent="0.35">
      <c r="A47" s="103" t="s">
        <v>121</v>
      </c>
    </row>
    <row r="48" spans="1:1" s="108" customFormat="1" x14ac:dyDescent="0.35">
      <c r="A48" s="103"/>
    </row>
    <row r="49" spans="1:2" x14ac:dyDescent="0.35">
      <c r="A49" s="106" t="s">
        <v>122</v>
      </c>
    </row>
    <row r="50" spans="1:2" x14ac:dyDescent="0.35">
      <c r="A50" s="107"/>
    </row>
    <row r="51" spans="1:2" ht="29" x14ac:dyDescent="0.35">
      <c r="A51" s="103" t="s">
        <v>123</v>
      </c>
    </row>
    <row r="52" spans="1:2" x14ac:dyDescent="0.35">
      <c r="A52" s="103"/>
    </row>
    <row r="53" spans="1:2" x14ac:dyDescent="0.35">
      <c r="A53" s="106" t="s">
        <v>124</v>
      </c>
    </row>
    <row r="54" spans="1:2" x14ac:dyDescent="0.35">
      <c r="A54" s="107"/>
    </row>
    <row r="55" spans="1:2" x14ac:dyDescent="0.35">
      <c r="A55" s="103" t="s">
        <v>125</v>
      </c>
    </row>
    <row r="56" spans="1:2" ht="15.5" x14ac:dyDescent="0.35">
      <c r="A56" s="102"/>
    </row>
    <row r="57" spans="1:2" x14ac:dyDescent="0.35">
      <c r="A57" s="106" t="s">
        <v>126</v>
      </c>
    </row>
    <row r="58" spans="1:2" x14ac:dyDescent="0.35">
      <c r="A58" s="107"/>
    </row>
    <row r="59" spans="1:2" ht="29" x14ac:dyDescent="0.35">
      <c r="A59" s="103" t="s">
        <v>127</v>
      </c>
    </row>
    <row r="60" spans="1:2" x14ac:dyDescent="0.35">
      <c r="A60" s="103"/>
    </row>
    <row r="61" spans="1:2" x14ac:dyDescent="0.35">
      <c r="A61" s="106" t="s">
        <v>128</v>
      </c>
    </row>
    <row r="62" spans="1:2" x14ac:dyDescent="0.35">
      <c r="A62" s="107"/>
    </row>
    <row r="63" spans="1:2" ht="43.5" x14ac:dyDescent="0.35">
      <c r="A63" s="109" t="s">
        <v>129</v>
      </c>
    </row>
    <row r="64" spans="1:2" x14ac:dyDescent="0.35">
      <c r="A64" s="110"/>
      <c r="B64" s="111"/>
    </row>
    <row r="67" spans="1:2" ht="15.5" x14ac:dyDescent="0.35">
      <c r="A67" s="112" t="s">
        <v>130</v>
      </c>
    </row>
    <row r="68" spans="1:2" ht="15.5" x14ac:dyDescent="0.35">
      <c r="A68" s="113"/>
    </row>
    <row r="69" spans="1:2" x14ac:dyDescent="0.35">
      <c r="A69" s="114" t="s">
        <v>131</v>
      </c>
    </row>
    <row r="70" spans="1:2" x14ac:dyDescent="0.35">
      <c r="A70" s="115" t="s">
        <v>132</v>
      </c>
    </row>
    <row r="71" spans="1:2" x14ac:dyDescent="0.35">
      <c r="A71" s="115" t="s">
        <v>133</v>
      </c>
    </row>
    <row r="72" spans="1:2" x14ac:dyDescent="0.35">
      <c r="A72" s="115" t="s">
        <v>106</v>
      </c>
    </row>
    <row r="73" spans="1:2" x14ac:dyDescent="0.35">
      <c r="A73" s="116" t="s">
        <v>134</v>
      </c>
    </row>
    <row r="74" spans="1:2" x14ac:dyDescent="0.35">
      <c r="A74" s="116" t="s">
        <v>135</v>
      </c>
      <c r="B74" s="111"/>
    </row>
    <row r="75" spans="1:2" x14ac:dyDescent="0.35">
      <c r="A75" s="116"/>
    </row>
    <row r="76" spans="1:2" x14ac:dyDescent="0.35">
      <c r="A76" s="114" t="s">
        <v>136</v>
      </c>
    </row>
    <row r="77" spans="1:2" x14ac:dyDescent="0.35">
      <c r="A77" s="116" t="s">
        <v>137</v>
      </c>
    </row>
    <row r="78" spans="1:2" x14ac:dyDescent="0.35">
      <c r="A78" s="117"/>
    </row>
    <row r="81" spans="1:1" ht="15.5" x14ac:dyDescent="0.35">
      <c r="A81" s="112" t="s">
        <v>138</v>
      </c>
    </row>
    <row r="82" spans="1:1" x14ac:dyDescent="0.35">
      <c r="A82" s="118"/>
    </row>
    <row r="83" spans="1:1" x14ac:dyDescent="0.35">
      <c r="A83" s="114" t="s">
        <v>139</v>
      </c>
    </row>
    <row r="84" spans="1:1" x14ac:dyDescent="0.35">
      <c r="A84" s="116" t="s">
        <v>140</v>
      </c>
    </row>
    <row r="85" spans="1:1" x14ac:dyDescent="0.35">
      <c r="A85" s="117"/>
    </row>
    <row r="88" spans="1:1" ht="15.5" x14ac:dyDescent="0.35">
      <c r="A88" s="112" t="s">
        <v>141</v>
      </c>
    </row>
    <row r="89" spans="1:1" x14ac:dyDescent="0.35">
      <c r="A89" s="118"/>
    </row>
    <row r="90" spans="1:1" x14ac:dyDescent="0.35">
      <c r="A90" s="119" t="s">
        <v>142</v>
      </c>
    </row>
    <row r="91" spans="1:1" x14ac:dyDescent="0.35">
      <c r="A91" s="115" t="s">
        <v>143</v>
      </c>
    </row>
    <row r="92" spans="1:1" x14ac:dyDescent="0.35">
      <c r="A92" s="115"/>
    </row>
    <row r="93" spans="1:1" x14ac:dyDescent="0.35">
      <c r="A93" s="119" t="s">
        <v>144</v>
      </c>
    </row>
    <row r="94" spans="1:1" x14ac:dyDescent="0.35">
      <c r="A94" s="115" t="s">
        <v>145</v>
      </c>
    </row>
    <row r="95" spans="1:1" x14ac:dyDescent="0.35">
      <c r="A95" s="118"/>
    </row>
    <row r="96" spans="1:1" x14ac:dyDescent="0.35">
      <c r="A96" s="119" t="s">
        <v>146</v>
      </c>
    </row>
    <row r="97" spans="1:1" x14ac:dyDescent="0.35">
      <c r="A97" s="115" t="s">
        <v>147</v>
      </c>
    </row>
    <row r="98" spans="1:1" x14ac:dyDescent="0.35">
      <c r="A98" s="118"/>
    </row>
    <row r="99" spans="1:1" x14ac:dyDescent="0.35">
      <c r="A99" s="119" t="s">
        <v>148</v>
      </c>
    </row>
    <row r="100" spans="1:1" x14ac:dyDescent="0.35">
      <c r="A100" s="115" t="s">
        <v>149</v>
      </c>
    </row>
    <row r="101" spans="1:1" x14ac:dyDescent="0.35">
      <c r="A101" s="118"/>
    </row>
    <row r="102" spans="1:1" x14ac:dyDescent="0.35">
      <c r="A102" s="105" t="s">
        <v>150</v>
      </c>
    </row>
    <row r="103" spans="1:1" ht="15.5" x14ac:dyDescent="0.35">
      <c r="A103" s="113"/>
    </row>
    <row r="104" spans="1:1" x14ac:dyDescent="0.35">
      <c r="A104" s="120" t="s">
        <v>151</v>
      </c>
    </row>
    <row r="105" spans="1:1" x14ac:dyDescent="0.35">
      <c r="A105" s="117"/>
    </row>
  </sheetData>
  <hyperlinks>
    <hyperlink ref="A94" r:id="rId1" xr:uid="{886ABB44-792E-45AB-A4DA-86ABD1577047}"/>
    <hyperlink ref="A97" r:id="rId2" xr:uid="{34FD56C0-F814-4371-A5DB-E5F048B303F5}"/>
    <hyperlink ref="A100" r:id="rId3" xr:uid="{AFCAFC6A-969C-4DC7-8A9C-A1795A8CB61B}"/>
    <hyperlink ref="A84" r:id="rId4" xr:uid="{0BC8072D-6A10-4909-9F99-477226D4F6FF}"/>
    <hyperlink ref="A91" r:id="rId5" xr:uid="{52A0C1DF-ACBE-46B2-9503-A417F930B9A0}"/>
    <hyperlink ref="A77" r:id="rId6" xr:uid="{FDECB18E-1615-4A8C-B247-A1055A3C5ECD}"/>
    <hyperlink ref="A72" r:id="rId7" display="Details of liability status can be found on the TCSI website: https://www.tcsisupport.gov.au/element/490/7.10" xr:uid="{43DF102C-BB2B-4192-B7E6-CC3998067B30}"/>
    <hyperlink ref="A73" r:id="rId8" xr:uid="{8FB3DF9B-DBB1-4480-A8AB-15D49A74EFA9}"/>
    <hyperlink ref="A71" r:id="rId9" display="Field of education" xr:uid="{3C62E36C-288C-40B6-AA16-23906A300742}"/>
    <hyperlink ref="A70" r:id="rId10" display="Higher Education Support Act " xr:uid="{3B5492AE-4A3F-4C6D-84A4-8DA18255F3ED}"/>
    <hyperlink ref="A74" r:id="rId11" display="https://www.tcsisupport.gov.au/element/358" xr:uid="{D3DF38A1-22FC-4AB6-AF8A-B727FDC2F92C}"/>
  </hyperlinks>
  <pageMargins left="0.7" right="0.7" top="0.75" bottom="0.75" header="0.3" footer="0.3"/>
  <pageSetup paperSize="9" orientation="portrait" horizontalDpi="300" verticalDpi="300"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6"/>
  <sheetViews>
    <sheetView showGridLines="0" zoomScaleNormal="100" workbookViewId="0">
      <selection activeCell="E12" sqref="E12"/>
    </sheetView>
  </sheetViews>
  <sheetFormatPr defaultColWidth="9.1796875" defaultRowHeight="15" customHeight="1" x14ac:dyDescent="0.25"/>
  <cols>
    <col min="1" max="1" width="15.81640625" customWidth="1"/>
    <col min="2" max="2" width="40.1796875" customWidth="1"/>
    <col min="3" max="3" width="24" customWidth="1"/>
    <col min="4" max="4" width="22.81640625" customWidth="1"/>
    <col min="5" max="5" width="34.54296875" bestFit="1" customWidth="1"/>
  </cols>
  <sheetData>
    <row r="1" spans="1:7" ht="15" customHeight="1" x14ac:dyDescent="0.25">
      <c r="A1" s="9" t="s">
        <v>39</v>
      </c>
    </row>
    <row r="2" spans="1:7" s="34" customFormat="1" ht="30" customHeight="1" x14ac:dyDescent="0.25">
      <c r="A2" s="32" t="s">
        <v>79</v>
      </c>
      <c r="B2" s="33"/>
      <c r="C2" s="33"/>
      <c r="D2" s="33"/>
    </row>
    <row r="3" spans="1:7" s="4" customFormat="1" ht="15" customHeight="1" x14ac:dyDescent="0.3">
      <c r="A3" s="31"/>
      <c r="B3" s="3"/>
      <c r="C3" s="11" t="s">
        <v>52</v>
      </c>
      <c r="D3" s="95" t="s">
        <v>2</v>
      </c>
    </row>
    <row r="4" spans="1:7" ht="15" customHeight="1" x14ac:dyDescent="0.25">
      <c r="A4" s="127" t="s">
        <v>0</v>
      </c>
      <c r="B4" s="66" t="s">
        <v>86</v>
      </c>
      <c r="C4" s="64">
        <v>194</v>
      </c>
      <c r="D4" s="25">
        <v>832</v>
      </c>
      <c r="F4" s="36"/>
      <c r="G4" s="36"/>
    </row>
    <row r="5" spans="1:7" ht="15" customHeight="1" x14ac:dyDescent="0.25">
      <c r="A5" s="128"/>
      <c r="B5" s="66" t="s">
        <v>87</v>
      </c>
      <c r="C5" s="63">
        <v>2016</v>
      </c>
      <c r="D5" s="25">
        <v>3947</v>
      </c>
      <c r="F5" s="36"/>
      <c r="G5" s="36"/>
    </row>
    <row r="6" spans="1:7" ht="15" customHeight="1" x14ac:dyDescent="0.25">
      <c r="A6" s="128"/>
      <c r="B6" s="66" t="s">
        <v>88</v>
      </c>
      <c r="C6" s="63">
        <v>5406</v>
      </c>
      <c r="D6" s="25">
        <v>15153</v>
      </c>
      <c r="E6" s="56"/>
      <c r="F6" s="36"/>
      <c r="G6" s="45"/>
    </row>
    <row r="7" spans="1:7" ht="15" customHeight="1" x14ac:dyDescent="0.25">
      <c r="A7" s="128"/>
      <c r="B7" s="66" t="s">
        <v>89</v>
      </c>
      <c r="C7" s="63">
        <v>1213</v>
      </c>
      <c r="D7" s="25">
        <v>1706</v>
      </c>
      <c r="F7" s="36"/>
      <c r="G7" s="36"/>
    </row>
    <row r="8" spans="1:7" ht="15" customHeight="1" x14ac:dyDescent="0.25">
      <c r="A8" s="128"/>
      <c r="B8" s="66" t="s">
        <v>90</v>
      </c>
      <c r="C8" s="63">
        <v>1162</v>
      </c>
      <c r="D8" s="25">
        <v>1519</v>
      </c>
      <c r="F8" s="36"/>
      <c r="G8" s="36"/>
    </row>
    <row r="9" spans="1:7" ht="15" customHeight="1" x14ac:dyDescent="0.25">
      <c r="A9" s="128"/>
      <c r="B9" s="66" t="s">
        <v>152</v>
      </c>
      <c r="C9" s="63">
        <v>159</v>
      </c>
      <c r="D9" s="25">
        <v>172</v>
      </c>
      <c r="F9" s="36"/>
      <c r="G9" s="36"/>
    </row>
    <row r="10" spans="1:7" ht="15" customHeight="1" x14ac:dyDescent="0.3">
      <c r="A10" s="129"/>
      <c r="B10" s="67" t="s">
        <v>1</v>
      </c>
      <c r="C10" s="121">
        <v>10150</v>
      </c>
      <c r="D10" s="92">
        <v>23329</v>
      </c>
      <c r="F10" s="36"/>
      <c r="G10" s="36"/>
    </row>
    <row r="11" spans="1:7" ht="15" customHeight="1" x14ac:dyDescent="0.25">
      <c r="A11" s="124" t="s">
        <v>53</v>
      </c>
      <c r="B11" s="68" t="s">
        <v>40</v>
      </c>
      <c r="C11" s="64">
        <v>465</v>
      </c>
      <c r="D11" s="46">
        <v>1323</v>
      </c>
      <c r="F11" s="36"/>
      <c r="G11" s="36"/>
    </row>
    <row r="12" spans="1:7" ht="15" customHeight="1" x14ac:dyDescent="0.25">
      <c r="A12" s="125"/>
      <c r="B12" s="68" t="s">
        <v>41</v>
      </c>
      <c r="C12" s="63">
        <v>220</v>
      </c>
      <c r="D12" s="25">
        <v>514</v>
      </c>
      <c r="F12" s="36"/>
      <c r="G12" s="36"/>
    </row>
    <row r="13" spans="1:7" ht="15" customHeight="1" x14ac:dyDescent="0.25">
      <c r="A13" s="125"/>
      <c r="B13" s="68" t="s">
        <v>42</v>
      </c>
      <c r="C13" s="63">
        <v>260</v>
      </c>
      <c r="D13" s="25">
        <v>696</v>
      </c>
      <c r="F13" s="36"/>
      <c r="G13" s="36"/>
    </row>
    <row r="14" spans="1:7" ht="15" customHeight="1" x14ac:dyDescent="0.25">
      <c r="A14" s="125"/>
      <c r="B14" s="68" t="s">
        <v>43</v>
      </c>
      <c r="C14" s="63">
        <v>164</v>
      </c>
      <c r="D14" s="25">
        <v>350</v>
      </c>
      <c r="F14" s="36"/>
      <c r="G14" s="36"/>
    </row>
    <row r="15" spans="1:7" ht="15" customHeight="1" x14ac:dyDescent="0.25">
      <c r="A15" s="125"/>
      <c r="B15" s="68" t="s">
        <v>44</v>
      </c>
      <c r="C15" s="63">
        <v>116</v>
      </c>
      <c r="D15" s="25">
        <v>310</v>
      </c>
      <c r="F15" s="36"/>
      <c r="G15" s="36"/>
    </row>
    <row r="16" spans="1:7" ht="15" customHeight="1" x14ac:dyDescent="0.25">
      <c r="A16" s="125"/>
      <c r="B16" s="68" t="s">
        <v>45</v>
      </c>
      <c r="C16" s="63">
        <v>2415</v>
      </c>
      <c r="D16" s="25">
        <v>5577</v>
      </c>
      <c r="F16" s="36"/>
      <c r="G16" s="36"/>
    </row>
    <row r="17" spans="1:9" ht="15" customHeight="1" x14ac:dyDescent="0.25">
      <c r="A17" s="125"/>
      <c r="B17" s="68" t="s">
        <v>46</v>
      </c>
      <c r="C17" s="63">
        <v>1302</v>
      </c>
      <c r="D17" s="25">
        <v>3170</v>
      </c>
      <c r="F17" s="36"/>
      <c r="G17" s="36"/>
    </row>
    <row r="18" spans="1:9" ht="15" customHeight="1" x14ac:dyDescent="0.25">
      <c r="A18" s="125"/>
      <c r="B18" s="68" t="s">
        <v>47</v>
      </c>
      <c r="C18" s="63">
        <v>932</v>
      </c>
      <c r="D18" s="25">
        <v>2245</v>
      </c>
      <c r="F18" s="36"/>
      <c r="G18" s="36"/>
    </row>
    <row r="19" spans="1:9" ht="15" customHeight="1" x14ac:dyDescent="0.25">
      <c r="A19" s="125"/>
      <c r="B19" s="68" t="s">
        <v>48</v>
      </c>
      <c r="C19" s="63">
        <v>3128</v>
      </c>
      <c r="D19" s="25">
        <v>7528</v>
      </c>
      <c r="F19" s="36"/>
      <c r="G19" s="36"/>
    </row>
    <row r="20" spans="1:9" ht="15" customHeight="1" x14ac:dyDescent="0.25">
      <c r="A20" s="125"/>
      <c r="B20" s="68" t="s">
        <v>49</v>
      </c>
      <c r="C20" s="63">
        <v>674</v>
      </c>
      <c r="D20" s="25">
        <v>1483</v>
      </c>
      <c r="F20" s="36"/>
      <c r="G20" s="36"/>
    </row>
    <row r="21" spans="1:9" ht="15" customHeight="1" x14ac:dyDescent="0.25">
      <c r="A21" s="125"/>
      <c r="B21" s="68" t="s">
        <v>50</v>
      </c>
      <c r="C21" s="70" t="s">
        <v>92</v>
      </c>
      <c r="D21" s="25">
        <v>5</v>
      </c>
      <c r="F21" s="36"/>
      <c r="G21" s="36"/>
    </row>
    <row r="22" spans="1:9" s="5" customFormat="1" ht="16.5" customHeight="1" x14ac:dyDescent="0.3">
      <c r="A22" s="125"/>
      <c r="B22" s="68" t="s">
        <v>54</v>
      </c>
      <c r="C22" s="63">
        <v>568</v>
      </c>
      <c r="D22" s="25">
        <v>754</v>
      </c>
    </row>
    <row r="23" spans="1:9" ht="15" customHeight="1" x14ac:dyDescent="0.25">
      <c r="A23" s="126"/>
      <c r="B23" s="69" t="s">
        <v>51</v>
      </c>
      <c r="C23" s="65" t="s">
        <v>91</v>
      </c>
      <c r="D23" s="48">
        <v>172</v>
      </c>
      <c r="F23" s="36"/>
      <c r="G23" s="36"/>
    </row>
    <row r="24" spans="1:9" ht="15" customHeight="1" x14ac:dyDescent="0.3">
      <c r="A24" s="26" t="s">
        <v>159</v>
      </c>
      <c r="B24" s="2"/>
      <c r="C24" s="71">
        <v>10150</v>
      </c>
      <c r="D24" s="71">
        <v>23329</v>
      </c>
      <c r="F24" s="36"/>
      <c r="G24" s="36"/>
    </row>
    <row r="25" spans="1:9" ht="15" customHeight="1" x14ac:dyDescent="0.25">
      <c r="A25" s="20" t="s">
        <v>84</v>
      </c>
      <c r="C25" s="25">
        <v>9676</v>
      </c>
      <c r="D25" s="25">
        <v>23269</v>
      </c>
      <c r="F25" s="36"/>
      <c r="G25" s="36"/>
    </row>
    <row r="26" spans="1:9" ht="15" customHeight="1" x14ac:dyDescent="0.25">
      <c r="A26" s="24" t="s">
        <v>85</v>
      </c>
      <c r="C26" s="37">
        <f>(C24-C25)/C25</f>
        <v>4.8987184787102109E-2</v>
      </c>
      <c r="D26" s="37">
        <f>(D24-D25)/D25</f>
        <v>2.5785379689715932E-3</v>
      </c>
      <c r="F26" s="36"/>
      <c r="G26" s="36"/>
    </row>
    <row r="27" spans="1:9" ht="15" customHeight="1" x14ac:dyDescent="0.25">
      <c r="A27" s="7"/>
      <c r="C27" s="8"/>
      <c r="D27" s="8"/>
      <c r="F27" s="36"/>
      <c r="G27" s="36"/>
    </row>
    <row r="28" spans="1:9" ht="15" customHeight="1" x14ac:dyDescent="0.25">
      <c r="A28" s="23" t="s">
        <v>95</v>
      </c>
      <c r="C28" s="8"/>
      <c r="D28" s="8"/>
      <c r="F28" s="36"/>
      <c r="G28" s="36"/>
    </row>
    <row r="29" spans="1:9" ht="15" customHeight="1" x14ac:dyDescent="0.25">
      <c r="A29" s="24" t="s">
        <v>73</v>
      </c>
      <c r="C29" s="8"/>
      <c r="D29" s="8"/>
      <c r="F29" s="36"/>
      <c r="G29" s="36"/>
    </row>
    <row r="30" spans="1:9" ht="15" customHeight="1" x14ac:dyDescent="0.25">
      <c r="A30" s="24" t="s">
        <v>154</v>
      </c>
      <c r="C30" s="8"/>
      <c r="D30" s="8"/>
      <c r="F30" s="36"/>
      <c r="G30" s="36"/>
    </row>
    <row r="31" spans="1:9" ht="15" customHeight="1" x14ac:dyDescent="0.25">
      <c r="A31" s="23" t="s">
        <v>157</v>
      </c>
      <c r="F31" s="36"/>
      <c r="G31" s="36"/>
    </row>
    <row r="32" spans="1:9" s="5" customFormat="1" ht="15" customHeight="1" x14ac:dyDescent="0.3">
      <c r="A32" s="23" t="s">
        <v>158</v>
      </c>
      <c r="B32"/>
      <c r="C32"/>
      <c r="D32"/>
      <c r="E32"/>
      <c r="F32" s="36"/>
      <c r="G32" s="36"/>
      <c r="H32"/>
      <c r="I32"/>
    </row>
    <row r="33" spans="1:7" ht="15" customHeight="1" x14ac:dyDescent="0.25">
      <c r="A33" s="24" t="s">
        <v>153</v>
      </c>
      <c r="F33" s="36"/>
      <c r="G33" s="36"/>
    </row>
    <row r="34" spans="1:7" ht="15" customHeight="1" x14ac:dyDescent="0.25">
      <c r="F34" s="36"/>
      <c r="G34" s="36"/>
    </row>
    <row r="35" spans="1:7" ht="15" customHeight="1" x14ac:dyDescent="0.25">
      <c r="F35" s="36"/>
      <c r="G35" s="36"/>
    </row>
    <row r="36" spans="1:7" ht="15" customHeight="1" x14ac:dyDescent="0.25">
      <c r="F36" s="36"/>
      <c r="G36" s="36"/>
    </row>
  </sheetData>
  <mergeCells count="2">
    <mergeCell ref="A11:A23"/>
    <mergeCell ref="A4:A10"/>
  </mergeCells>
  <phoneticPr fontId="4" type="noConversion"/>
  <hyperlinks>
    <hyperlink ref="A1" location="Contents!A1" display="&lt; Back to Contents &gt;" xr:uid="{00000000-0004-0000-0100-000000000000}"/>
  </hyperlinks>
  <pageMargins left="0.39370078740157483" right="0.11811023622047245" top="0.39370078740157483" bottom="0.19685039370078741" header="0" footer="0"/>
  <pageSetup scale="7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5"/>
  <sheetViews>
    <sheetView showGridLines="0" zoomScaleNormal="100" workbookViewId="0">
      <pane xSplit="2" ySplit="4" topLeftCell="C5" activePane="bottomRight" state="frozen"/>
      <selection pane="topRight" activeCell="C1" sqref="C1"/>
      <selection pane="bottomLeft" activeCell="A5" sqref="A5"/>
      <selection pane="bottomRight" activeCell="B61" sqref="B61"/>
    </sheetView>
  </sheetViews>
  <sheetFormatPr defaultColWidth="9.1796875" defaultRowHeight="15" customHeight="1" x14ac:dyDescent="0.3"/>
  <cols>
    <col min="1" max="1" width="15.81640625" style="59" customWidth="1"/>
    <col min="2" max="2" width="64.81640625" style="57" customWidth="1"/>
    <col min="3" max="3" width="23.81640625" style="58" customWidth="1"/>
    <col min="4" max="4" width="3.1796875" style="58" customWidth="1"/>
    <col min="5" max="5" width="18.54296875" style="58" customWidth="1"/>
    <col min="6" max="6" width="9.81640625" style="59" bestFit="1" customWidth="1"/>
    <col min="7" max="16384" width="9.1796875" style="59"/>
  </cols>
  <sheetData>
    <row r="1" spans="1:10" ht="15" customHeight="1" x14ac:dyDescent="0.3">
      <c r="A1" s="6" t="s">
        <v>39</v>
      </c>
    </row>
    <row r="2" spans="1:10" s="60" customFormat="1" ht="30" customHeight="1" x14ac:dyDescent="0.25">
      <c r="A2" s="35" t="s">
        <v>93</v>
      </c>
      <c r="C2" s="61"/>
      <c r="D2" s="61"/>
      <c r="E2" s="61"/>
    </row>
    <row r="3" spans="1:10" ht="15" customHeight="1" x14ac:dyDescent="0.3">
      <c r="A3" s="73"/>
      <c r="B3" s="132" t="s">
        <v>76</v>
      </c>
      <c r="C3" s="38" t="s">
        <v>52</v>
      </c>
      <c r="D3" s="44"/>
      <c r="E3" s="38" t="s">
        <v>2</v>
      </c>
      <c r="F3" s="23"/>
      <c r="G3" s="23"/>
      <c r="H3" s="23"/>
      <c r="I3" s="23"/>
      <c r="J3" s="23"/>
    </row>
    <row r="4" spans="1:10" ht="22.5" customHeight="1" x14ac:dyDescent="0.3">
      <c r="A4" s="30" t="s">
        <v>75</v>
      </c>
      <c r="B4" s="133"/>
      <c r="C4" s="39" t="s">
        <v>1</v>
      </c>
      <c r="D4" s="39"/>
      <c r="E4" s="39" t="s">
        <v>1</v>
      </c>
      <c r="F4" s="23"/>
      <c r="G4" s="23"/>
      <c r="H4" s="23"/>
      <c r="I4" s="23"/>
      <c r="J4" s="23"/>
    </row>
    <row r="5" spans="1:10" x14ac:dyDescent="0.3">
      <c r="A5" s="137" t="s">
        <v>3</v>
      </c>
      <c r="B5" s="47" t="s">
        <v>155</v>
      </c>
      <c r="C5" s="74">
        <v>10</v>
      </c>
      <c r="D5" s="44"/>
      <c r="E5" s="75">
        <v>29</v>
      </c>
      <c r="F5" s="23"/>
      <c r="G5" s="23"/>
      <c r="H5" s="23"/>
      <c r="I5" s="23"/>
      <c r="J5" s="23"/>
    </row>
    <row r="6" spans="1:10" ht="15" customHeight="1" x14ac:dyDescent="0.3">
      <c r="A6" s="138"/>
      <c r="B6" s="76" t="s">
        <v>4</v>
      </c>
      <c r="C6" s="77">
        <v>514</v>
      </c>
      <c r="D6" s="78"/>
      <c r="E6" s="78">
        <v>1233</v>
      </c>
      <c r="F6" s="23"/>
      <c r="G6" s="79"/>
      <c r="H6" s="79"/>
      <c r="I6" s="79"/>
      <c r="J6" s="23"/>
    </row>
    <row r="7" spans="1:10" ht="15" customHeight="1" x14ac:dyDescent="0.3">
      <c r="A7" s="138"/>
      <c r="B7" s="76" t="s">
        <v>5</v>
      </c>
      <c r="C7" s="77">
        <v>176</v>
      </c>
      <c r="D7" s="78"/>
      <c r="E7" s="78">
        <v>434</v>
      </c>
      <c r="F7" s="23"/>
      <c r="G7" s="79"/>
      <c r="H7" s="79"/>
      <c r="I7" s="79"/>
      <c r="J7" s="23"/>
    </row>
    <row r="8" spans="1:10" ht="15" customHeight="1" x14ac:dyDescent="0.3">
      <c r="A8" s="138"/>
      <c r="B8" s="76" t="s">
        <v>6</v>
      </c>
      <c r="C8" s="77">
        <v>271</v>
      </c>
      <c r="D8" s="78"/>
      <c r="E8" s="78">
        <v>587</v>
      </c>
      <c r="F8" s="23"/>
      <c r="G8" s="79"/>
      <c r="H8" s="79"/>
      <c r="I8" s="79"/>
      <c r="J8" s="23"/>
    </row>
    <row r="9" spans="1:10" ht="15" customHeight="1" x14ac:dyDescent="0.3">
      <c r="A9" s="138"/>
      <c r="B9" s="76" t="s">
        <v>58</v>
      </c>
      <c r="C9" s="77">
        <v>398</v>
      </c>
      <c r="D9" s="78"/>
      <c r="E9" s="78">
        <v>927</v>
      </c>
      <c r="F9" s="23"/>
      <c r="G9" s="79"/>
      <c r="H9" s="79"/>
      <c r="I9" s="79"/>
      <c r="J9" s="23"/>
    </row>
    <row r="10" spans="1:10" ht="15" customHeight="1" x14ac:dyDescent="0.3">
      <c r="A10" s="138"/>
      <c r="B10" s="76" t="s">
        <v>59</v>
      </c>
      <c r="C10" s="77">
        <v>630</v>
      </c>
      <c r="D10" s="78"/>
      <c r="E10" s="78">
        <v>1353</v>
      </c>
      <c r="F10" s="23"/>
      <c r="G10" s="79"/>
      <c r="H10" s="79"/>
      <c r="I10" s="79"/>
      <c r="J10" s="23"/>
    </row>
    <row r="11" spans="1:10" ht="15" customHeight="1" x14ac:dyDescent="0.3">
      <c r="A11" s="138"/>
      <c r="B11" s="76" t="s">
        <v>62</v>
      </c>
      <c r="C11" s="77">
        <v>184</v>
      </c>
      <c r="D11" s="78"/>
      <c r="E11" s="78">
        <v>480</v>
      </c>
      <c r="F11" s="23"/>
      <c r="G11" s="79"/>
      <c r="H11" s="79"/>
      <c r="I11" s="79"/>
      <c r="J11" s="23"/>
    </row>
    <row r="12" spans="1:10" ht="15" customHeight="1" x14ac:dyDescent="0.3">
      <c r="A12" s="138"/>
      <c r="B12" s="76" t="s">
        <v>63</v>
      </c>
      <c r="C12" s="77">
        <v>163</v>
      </c>
      <c r="D12" s="78"/>
      <c r="E12" s="78">
        <v>474</v>
      </c>
      <c r="F12" s="23"/>
      <c r="G12" s="79"/>
      <c r="H12" s="79"/>
      <c r="I12" s="79"/>
      <c r="J12" s="23"/>
    </row>
    <row r="13" spans="1:10" ht="15" customHeight="1" x14ac:dyDescent="0.3">
      <c r="A13" s="138"/>
      <c r="B13" s="76" t="s">
        <v>67</v>
      </c>
      <c r="C13" s="77">
        <v>133</v>
      </c>
      <c r="D13" s="78"/>
      <c r="E13" s="78">
        <v>368</v>
      </c>
      <c r="F13" s="23"/>
      <c r="G13" s="79"/>
      <c r="H13" s="79"/>
      <c r="I13" s="79"/>
      <c r="J13" s="23"/>
    </row>
    <row r="14" spans="1:10" ht="15" customHeight="1" x14ac:dyDescent="0.3">
      <c r="A14" s="138"/>
      <c r="B14" s="76" t="s">
        <v>64</v>
      </c>
      <c r="C14" s="77">
        <v>289</v>
      </c>
      <c r="D14" s="78"/>
      <c r="E14" s="78">
        <v>659</v>
      </c>
      <c r="F14" s="23"/>
      <c r="G14" s="79"/>
      <c r="H14" s="79"/>
      <c r="I14" s="79"/>
      <c r="J14" s="23"/>
    </row>
    <row r="15" spans="1:10" ht="15" customHeight="1" x14ac:dyDescent="0.3">
      <c r="A15" s="138"/>
      <c r="B15" s="76" t="s">
        <v>61</v>
      </c>
      <c r="C15" s="77">
        <v>316</v>
      </c>
      <c r="D15" s="78"/>
      <c r="E15" s="78">
        <v>747</v>
      </c>
      <c r="F15" s="23"/>
      <c r="G15" s="79"/>
      <c r="H15" s="79"/>
      <c r="I15" s="79"/>
      <c r="J15" s="23"/>
    </row>
    <row r="16" spans="1:10" ht="15" customHeight="1" x14ac:dyDescent="0.3">
      <c r="A16" s="139"/>
      <c r="B16" s="80" t="s">
        <v>56</v>
      </c>
      <c r="C16" s="81">
        <v>504</v>
      </c>
      <c r="D16" s="82"/>
      <c r="E16" s="82">
        <v>829</v>
      </c>
      <c r="F16" s="23"/>
      <c r="G16" s="79"/>
      <c r="H16" s="79"/>
      <c r="I16" s="79"/>
      <c r="J16" s="23"/>
    </row>
    <row r="17" spans="1:10" ht="15" customHeight="1" x14ac:dyDescent="0.3">
      <c r="A17" s="134" t="s">
        <v>72</v>
      </c>
      <c r="B17" s="83" t="s">
        <v>55</v>
      </c>
      <c r="C17" s="74">
        <v>215</v>
      </c>
      <c r="D17" s="75"/>
      <c r="E17" s="75">
        <v>613</v>
      </c>
      <c r="F17" s="23"/>
      <c r="G17" s="79"/>
      <c r="H17" s="79"/>
      <c r="I17" s="79"/>
      <c r="J17" s="23"/>
    </row>
    <row r="18" spans="1:10" ht="15" customHeight="1" x14ac:dyDescent="0.3">
      <c r="A18" s="135"/>
      <c r="B18" s="76" t="s">
        <v>77</v>
      </c>
      <c r="C18" s="77">
        <v>65</v>
      </c>
      <c r="D18" s="78"/>
      <c r="E18" s="78">
        <v>125</v>
      </c>
      <c r="F18" s="23"/>
      <c r="G18" s="79"/>
      <c r="H18" s="79"/>
      <c r="I18" s="79"/>
      <c r="J18" s="23"/>
    </row>
    <row r="19" spans="1:10" ht="15" customHeight="1" x14ac:dyDescent="0.3">
      <c r="A19" s="135"/>
      <c r="B19" s="76" t="s">
        <v>7</v>
      </c>
      <c r="C19" s="77">
        <v>118</v>
      </c>
      <c r="D19" s="78"/>
      <c r="E19" s="78">
        <v>278</v>
      </c>
      <c r="F19" s="23"/>
      <c r="G19" s="79"/>
      <c r="H19" s="79"/>
      <c r="I19" s="79"/>
      <c r="J19" s="23"/>
    </row>
    <row r="20" spans="1:10" ht="15" customHeight="1" x14ac:dyDescent="0.3">
      <c r="A20" s="135"/>
      <c r="B20" s="76" t="s">
        <v>8</v>
      </c>
      <c r="C20" s="77">
        <v>182</v>
      </c>
      <c r="D20" s="78"/>
      <c r="E20" s="78">
        <v>391</v>
      </c>
      <c r="F20" s="23"/>
      <c r="G20" s="79"/>
      <c r="H20" s="79"/>
      <c r="I20" s="79"/>
      <c r="J20" s="23"/>
    </row>
    <row r="21" spans="1:10" ht="15" customHeight="1" x14ac:dyDescent="0.3">
      <c r="A21" s="135"/>
      <c r="B21" s="76" t="s">
        <v>9</v>
      </c>
      <c r="C21" s="77">
        <v>60</v>
      </c>
      <c r="D21" s="78"/>
      <c r="E21" s="78">
        <v>215</v>
      </c>
      <c r="F21" s="23"/>
      <c r="G21" s="79"/>
      <c r="H21" s="79"/>
      <c r="I21" s="79"/>
      <c r="J21" s="23"/>
    </row>
    <row r="22" spans="1:10" ht="15" customHeight="1" x14ac:dyDescent="0.3">
      <c r="A22" s="135"/>
      <c r="B22" s="76" t="s">
        <v>10</v>
      </c>
      <c r="C22" s="77">
        <v>226</v>
      </c>
      <c r="D22" s="78"/>
      <c r="E22" s="78">
        <v>489</v>
      </c>
      <c r="F22" s="23"/>
      <c r="G22" s="79"/>
      <c r="H22" s="79"/>
      <c r="I22" s="79"/>
      <c r="J22" s="23"/>
    </row>
    <row r="23" spans="1:10" ht="15" customHeight="1" x14ac:dyDescent="0.3">
      <c r="A23" s="135"/>
      <c r="B23" s="76" t="s">
        <v>11</v>
      </c>
      <c r="C23" s="77">
        <v>228</v>
      </c>
      <c r="D23" s="78"/>
      <c r="E23" s="78">
        <v>535</v>
      </c>
      <c r="F23" s="23"/>
      <c r="G23" s="79"/>
      <c r="H23" s="79"/>
      <c r="I23" s="79"/>
      <c r="J23" s="23"/>
    </row>
    <row r="24" spans="1:10" ht="15" customHeight="1" x14ac:dyDescent="0.3">
      <c r="A24" s="135"/>
      <c r="B24" s="76" t="s">
        <v>57</v>
      </c>
      <c r="C24" s="77">
        <v>5</v>
      </c>
      <c r="D24" s="78"/>
      <c r="E24" s="78">
        <v>7</v>
      </c>
      <c r="F24" s="23"/>
      <c r="G24" s="79"/>
      <c r="H24" s="79"/>
      <c r="I24" s="79"/>
      <c r="J24" s="23"/>
    </row>
    <row r="25" spans="1:10" ht="15" customHeight="1" x14ac:dyDescent="0.3">
      <c r="A25" s="135"/>
      <c r="B25" s="76" t="s">
        <v>12</v>
      </c>
      <c r="C25" s="77">
        <v>87</v>
      </c>
      <c r="D25" s="78"/>
      <c r="E25" s="78">
        <v>200</v>
      </c>
      <c r="F25" s="23"/>
      <c r="G25" s="79"/>
      <c r="H25" s="79"/>
      <c r="I25" s="79"/>
      <c r="J25" s="23"/>
    </row>
    <row r="26" spans="1:10" ht="15" customHeight="1" x14ac:dyDescent="0.3">
      <c r="A26" s="136"/>
      <c r="B26" s="80" t="s">
        <v>56</v>
      </c>
      <c r="C26" s="81">
        <v>29</v>
      </c>
      <c r="D26" s="82"/>
      <c r="E26" s="82">
        <v>55</v>
      </c>
      <c r="F26" s="23"/>
      <c r="G26" s="79"/>
      <c r="H26" s="79"/>
      <c r="I26" s="79"/>
      <c r="J26" s="23"/>
    </row>
    <row r="27" spans="1:10" ht="15" customHeight="1" x14ac:dyDescent="0.3">
      <c r="A27" s="130" t="s">
        <v>13</v>
      </c>
      <c r="B27" s="83" t="s">
        <v>14</v>
      </c>
      <c r="C27" s="74">
        <v>28</v>
      </c>
      <c r="D27" s="75"/>
      <c r="E27" s="75">
        <v>81</v>
      </c>
      <c r="F27" s="23"/>
      <c r="G27" s="79"/>
      <c r="H27" s="79"/>
      <c r="I27" s="79"/>
      <c r="J27" s="23"/>
    </row>
    <row r="28" spans="1:10" ht="15" customHeight="1" x14ac:dyDescent="0.3">
      <c r="A28" s="130"/>
      <c r="B28" s="76" t="s">
        <v>66</v>
      </c>
      <c r="C28" s="77">
        <v>415</v>
      </c>
      <c r="D28" s="78"/>
      <c r="E28" s="78">
        <v>957</v>
      </c>
      <c r="F28" s="23"/>
      <c r="G28" s="79"/>
      <c r="H28" s="79"/>
      <c r="I28" s="79"/>
      <c r="J28" s="23"/>
    </row>
    <row r="29" spans="1:10" ht="15" customHeight="1" x14ac:dyDescent="0.3">
      <c r="A29" s="130"/>
      <c r="B29" s="76" t="s">
        <v>15</v>
      </c>
      <c r="C29" s="77">
        <v>392</v>
      </c>
      <c r="D29" s="78"/>
      <c r="E29" s="78">
        <v>1114</v>
      </c>
      <c r="F29" s="23"/>
      <c r="G29" s="79"/>
      <c r="H29" s="79"/>
      <c r="I29" s="79"/>
      <c r="J29" s="23"/>
    </row>
    <row r="30" spans="1:10" ht="15" customHeight="1" x14ac:dyDescent="0.3">
      <c r="A30" s="130"/>
      <c r="B30" s="76" t="s">
        <v>16</v>
      </c>
      <c r="C30" s="77">
        <v>257</v>
      </c>
      <c r="D30" s="78"/>
      <c r="E30" s="78">
        <v>678</v>
      </c>
      <c r="F30" s="23"/>
      <c r="G30" s="79"/>
      <c r="H30" s="79"/>
      <c r="I30" s="79"/>
      <c r="J30" s="23"/>
    </row>
    <row r="31" spans="1:10" ht="15" customHeight="1" x14ac:dyDescent="0.3">
      <c r="A31" s="130"/>
      <c r="B31" s="76" t="s">
        <v>17</v>
      </c>
      <c r="C31" s="77">
        <v>387</v>
      </c>
      <c r="D31" s="78"/>
      <c r="E31" s="78">
        <v>964</v>
      </c>
      <c r="F31" s="23"/>
      <c r="G31" s="79"/>
      <c r="H31" s="79"/>
      <c r="I31" s="79"/>
      <c r="J31" s="23"/>
    </row>
    <row r="32" spans="1:10" ht="15" customHeight="1" x14ac:dyDescent="0.3">
      <c r="A32" s="130"/>
      <c r="B32" s="76" t="s">
        <v>18</v>
      </c>
      <c r="C32" s="77">
        <v>183</v>
      </c>
      <c r="D32" s="78"/>
      <c r="E32" s="78">
        <v>495</v>
      </c>
      <c r="F32" s="23"/>
      <c r="G32" s="79"/>
      <c r="H32" s="79"/>
      <c r="I32" s="79"/>
      <c r="J32" s="23"/>
    </row>
    <row r="33" spans="1:10" ht="15" customHeight="1" x14ac:dyDescent="0.3">
      <c r="A33" s="130"/>
      <c r="B33" s="76" t="s">
        <v>19</v>
      </c>
      <c r="C33" s="77">
        <v>379</v>
      </c>
      <c r="D33" s="78"/>
      <c r="E33" s="78">
        <v>875</v>
      </c>
      <c r="F33" s="23"/>
      <c r="G33" s="79"/>
      <c r="H33" s="79"/>
      <c r="I33" s="79"/>
      <c r="J33" s="23"/>
    </row>
    <row r="34" spans="1:10" ht="15" customHeight="1" x14ac:dyDescent="0.3">
      <c r="A34" s="130"/>
      <c r="B34" s="76" t="s">
        <v>20</v>
      </c>
      <c r="C34" s="77">
        <v>335</v>
      </c>
      <c r="D34" s="78"/>
      <c r="E34" s="78">
        <v>654</v>
      </c>
      <c r="F34" s="23"/>
      <c r="G34" s="79"/>
      <c r="H34" s="79"/>
      <c r="I34" s="79"/>
      <c r="J34" s="23"/>
    </row>
    <row r="35" spans="1:10" ht="15" customHeight="1" x14ac:dyDescent="0.3">
      <c r="A35" s="130"/>
      <c r="B35" s="80" t="s">
        <v>56</v>
      </c>
      <c r="C35" s="81">
        <v>87</v>
      </c>
      <c r="D35" s="82"/>
      <c r="E35" s="82">
        <v>166</v>
      </c>
      <c r="F35" s="23"/>
      <c r="G35" s="79"/>
      <c r="H35" s="79"/>
      <c r="I35" s="79"/>
      <c r="J35" s="23"/>
    </row>
    <row r="36" spans="1:10" ht="15" customHeight="1" x14ac:dyDescent="0.3">
      <c r="A36" s="130" t="s">
        <v>21</v>
      </c>
      <c r="B36" s="83" t="s">
        <v>71</v>
      </c>
      <c r="C36" s="74">
        <v>399</v>
      </c>
      <c r="D36" s="75"/>
      <c r="E36" s="75">
        <v>720</v>
      </c>
      <c r="F36" s="23"/>
      <c r="G36" s="79"/>
      <c r="H36" s="79"/>
      <c r="I36" s="79"/>
      <c r="J36" s="23"/>
    </row>
    <row r="37" spans="1:10" ht="15" customHeight="1" x14ac:dyDescent="0.3">
      <c r="A37" s="130"/>
      <c r="B37" s="76" t="s">
        <v>22</v>
      </c>
      <c r="C37" s="77">
        <v>164</v>
      </c>
      <c r="D37" s="78"/>
      <c r="E37" s="78">
        <v>379</v>
      </c>
      <c r="F37" s="23"/>
      <c r="G37" s="79"/>
      <c r="H37" s="79"/>
      <c r="I37" s="79"/>
      <c r="J37" s="23"/>
    </row>
    <row r="38" spans="1:10" ht="15" customHeight="1" x14ac:dyDescent="0.3">
      <c r="A38" s="130"/>
      <c r="B38" s="76" t="s">
        <v>23</v>
      </c>
      <c r="C38" s="77">
        <v>110</v>
      </c>
      <c r="D38" s="78"/>
      <c r="E38" s="78">
        <v>276</v>
      </c>
      <c r="F38" s="23"/>
      <c r="G38" s="79"/>
      <c r="H38" s="79"/>
      <c r="I38" s="79"/>
      <c r="J38" s="23"/>
    </row>
    <row r="39" spans="1:10" ht="15" customHeight="1" x14ac:dyDescent="0.3">
      <c r="A39" s="130"/>
      <c r="B39" s="76" t="s">
        <v>24</v>
      </c>
      <c r="C39" s="77">
        <v>68</v>
      </c>
      <c r="D39" s="78"/>
      <c r="E39" s="78">
        <v>179</v>
      </c>
      <c r="F39" s="23"/>
      <c r="G39" s="79"/>
      <c r="H39" s="79"/>
      <c r="I39" s="79"/>
      <c r="J39" s="23"/>
    </row>
    <row r="40" spans="1:10" ht="15" customHeight="1" x14ac:dyDescent="0.3">
      <c r="A40" s="130"/>
      <c r="B40" s="76" t="s">
        <v>25</v>
      </c>
      <c r="C40" s="77">
        <v>99</v>
      </c>
      <c r="D40" s="78"/>
      <c r="E40" s="78">
        <v>260</v>
      </c>
      <c r="F40" s="23"/>
      <c r="G40" s="79"/>
      <c r="H40" s="79"/>
      <c r="I40" s="79"/>
      <c r="J40" s="23"/>
    </row>
    <row r="41" spans="1:10" ht="15" customHeight="1" x14ac:dyDescent="0.3">
      <c r="A41" s="130"/>
      <c r="B41" s="80" t="s">
        <v>56</v>
      </c>
      <c r="C41" s="81">
        <v>6</v>
      </c>
      <c r="D41" s="82"/>
      <c r="E41" s="82">
        <v>12</v>
      </c>
      <c r="F41" s="23"/>
      <c r="G41" s="79"/>
      <c r="H41" s="79"/>
      <c r="I41" s="79"/>
      <c r="J41" s="23"/>
    </row>
    <row r="42" spans="1:10" ht="15" customHeight="1" x14ac:dyDescent="0.3">
      <c r="A42" s="130" t="s">
        <v>26</v>
      </c>
      <c r="B42" s="83" t="s">
        <v>60</v>
      </c>
      <c r="C42" s="74">
        <v>170</v>
      </c>
      <c r="D42" s="75"/>
      <c r="E42" s="75">
        <v>403</v>
      </c>
      <c r="F42" s="23"/>
      <c r="G42" s="79"/>
      <c r="H42" s="79"/>
      <c r="I42" s="79"/>
      <c r="J42" s="23"/>
    </row>
    <row r="43" spans="1:10" ht="15" customHeight="1" x14ac:dyDescent="0.3">
      <c r="A43" s="130"/>
      <c r="B43" s="76" t="s">
        <v>27</v>
      </c>
      <c r="C43" s="77">
        <v>92</v>
      </c>
      <c r="D43" s="78"/>
      <c r="E43" s="78">
        <v>269</v>
      </c>
      <c r="F43" s="23"/>
      <c r="G43" s="79"/>
      <c r="H43" s="79"/>
      <c r="I43" s="79"/>
      <c r="J43" s="23"/>
    </row>
    <row r="44" spans="1:10" ht="15" customHeight="1" x14ac:dyDescent="0.3">
      <c r="A44" s="130"/>
      <c r="B44" s="76" t="s">
        <v>65</v>
      </c>
      <c r="C44" s="77">
        <v>236</v>
      </c>
      <c r="D44" s="78"/>
      <c r="E44" s="78">
        <v>347</v>
      </c>
      <c r="F44" s="23"/>
      <c r="G44" s="79"/>
      <c r="H44" s="79"/>
      <c r="I44" s="79"/>
      <c r="J44" s="23"/>
    </row>
    <row r="45" spans="1:10" ht="15" customHeight="1" x14ac:dyDescent="0.3">
      <c r="A45" s="130"/>
      <c r="B45" s="76" t="s">
        <v>28</v>
      </c>
      <c r="C45" s="77">
        <v>236</v>
      </c>
      <c r="D45" s="78"/>
      <c r="E45" s="78">
        <v>547</v>
      </c>
      <c r="F45" s="23"/>
      <c r="G45" s="79"/>
      <c r="H45" s="79"/>
      <c r="I45" s="79"/>
      <c r="J45" s="23"/>
    </row>
    <row r="46" spans="1:10" ht="15" customHeight="1" x14ac:dyDescent="0.3">
      <c r="A46" s="130"/>
      <c r="B46" s="84" t="s">
        <v>68</v>
      </c>
      <c r="C46" s="81">
        <v>49</v>
      </c>
      <c r="D46" s="82"/>
      <c r="E46" s="82">
        <v>102</v>
      </c>
      <c r="F46" s="23"/>
      <c r="G46" s="79"/>
      <c r="H46" s="79"/>
      <c r="I46" s="79"/>
      <c r="J46" s="23"/>
    </row>
    <row r="47" spans="1:10" ht="15" customHeight="1" x14ac:dyDescent="0.3">
      <c r="A47" s="96" t="s">
        <v>29</v>
      </c>
      <c r="B47" s="85" t="s">
        <v>30</v>
      </c>
      <c r="C47" s="86">
        <v>434</v>
      </c>
      <c r="D47" s="87"/>
      <c r="E47" s="87">
        <v>835</v>
      </c>
      <c r="F47" s="23"/>
      <c r="G47" s="79"/>
      <c r="H47" s="79"/>
      <c r="I47" s="79"/>
      <c r="J47" s="23"/>
    </row>
    <row r="48" spans="1:10" ht="15" customHeight="1" x14ac:dyDescent="0.3">
      <c r="A48" s="130" t="s">
        <v>31</v>
      </c>
      <c r="B48" s="88" t="s">
        <v>69</v>
      </c>
      <c r="C48" s="74">
        <v>7</v>
      </c>
      <c r="D48" s="75"/>
      <c r="E48" s="75">
        <v>22</v>
      </c>
      <c r="F48" s="23"/>
      <c r="G48" s="79"/>
      <c r="H48" s="79"/>
      <c r="I48" s="79"/>
      <c r="J48" s="23"/>
    </row>
    <row r="49" spans="1:10" ht="15" customHeight="1" x14ac:dyDescent="0.3">
      <c r="A49" s="130"/>
      <c r="B49" s="89" t="s">
        <v>70</v>
      </c>
      <c r="C49" s="81">
        <v>316</v>
      </c>
      <c r="D49" s="82"/>
      <c r="E49" s="82">
        <v>787</v>
      </c>
      <c r="F49" s="23"/>
      <c r="G49" s="79"/>
      <c r="H49" s="79"/>
      <c r="I49" s="79"/>
      <c r="J49" s="23"/>
    </row>
    <row r="50" spans="1:10" ht="15" customHeight="1" x14ac:dyDescent="0.3">
      <c r="A50" s="130" t="s">
        <v>32</v>
      </c>
      <c r="B50" s="83" t="s">
        <v>33</v>
      </c>
      <c r="C50" s="74">
        <v>77</v>
      </c>
      <c r="D50" s="75"/>
      <c r="E50" s="75">
        <v>224</v>
      </c>
      <c r="F50" s="23"/>
      <c r="G50" s="79"/>
      <c r="H50" s="79"/>
      <c r="I50" s="79"/>
      <c r="J50" s="23"/>
    </row>
    <row r="51" spans="1:10" ht="15" customHeight="1" x14ac:dyDescent="0.3">
      <c r="A51" s="130"/>
      <c r="B51" s="76" t="s">
        <v>34</v>
      </c>
      <c r="C51" s="77">
        <v>165</v>
      </c>
      <c r="D51" s="78"/>
      <c r="E51" s="78">
        <v>354</v>
      </c>
      <c r="F51" s="23"/>
      <c r="G51" s="79"/>
      <c r="H51" s="79"/>
      <c r="I51" s="79"/>
      <c r="J51" s="23"/>
    </row>
    <row r="52" spans="1:10" ht="15" customHeight="1" x14ac:dyDescent="0.3">
      <c r="A52" s="130"/>
      <c r="B52" s="80" t="s">
        <v>56</v>
      </c>
      <c r="C52" s="81">
        <v>30</v>
      </c>
      <c r="D52" s="82"/>
      <c r="E52" s="82">
        <v>45</v>
      </c>
      <c r="F52" s="23"/>
      <c r="G52" s="79"/>
      <c r="H52" s="79"/>
      <c r="I52" s="79"/>
      <c r="J52" s="23"/>
    </row>
    <row r="53" spans="1:10" ht="15" customHeight="1" x14ac:dyDescent="0.3">
      <c r="A53" s="131" t="s">
        <v>35</v>
      </c>
      <c r="B53" s="83" t="s">
        <v>36</v>
      </c>
      <c r="C53" s="74">
        <v>219</v>
      </c>
      <c r="D53" s="75"/>
      <c r="E53" s="75">
        <v>542</v>
      </c>
      <c r="F53" s="23"/>
      <c r="G53" s="79"/>
      <c r="H53" s="79"/>
      <c r="I53" s="79"/>
      <c r="J53" s="23"/>
    </row>
    <row r="54" spans="1:10" ht="15" customHeight="1" x14ac:dyDescent="0.3">
      <c r="A54" s="130"/>
      <c r="B54" s="80" t="s">
        <v>56</v>
      </c>
      <c r="C54" s="81">
        <v>7</v>
      </c>
      <c r="D54" s="82"/>
      <c r="E54" s="82">
        <v>14</v>
      </c>
      <c r="F54" s="23"/>
      <c r="G54" s="79"/>
      <c r="H54" s="79"/>
      <c r="I54" s="79"/>
      <c r="J54" s="23"/>
    </row>
    <row r="55" spans="1:10" s="62" customFormat="1" ht="15" customHeight="1" x14ac:dyDescent="0.3">
      <c r="A55" s="27" t="s">
        <v>1</v>
      </c>
      <c r="B55" s="90"/>
      <c r="C55" s="91">
        <v>10150</v>
      </c>
      <c r="D55" s="92"/>
      <c r="E55" s="92">
        <v>23329</v>
      </c>
      <c r="F55" s="23"/>
      <c r="G55" s="79"/>
      <c r="H55" s="79"/>
      <c r="I55" s="79"/>
      <c r="J55" s="30"/>
    </row>
    <row r="56" spans="1:10" ht="15" customHeight="1" x14ac:dyDescent="0.3">
      <c r="A56" s="24" t="s">
        <v>84</v>
      </c>
      <c r="B56" s="24"/>
      <c r="C56" s="75">
        <v>9676</v>
      </c>
      <c r="D56" s="75"/>
      <c r="E56" s="75">
        <v>23269</v>
      </c>
      <c r="F56" s="23"/>
      <c r="G56" s="79"/>
      <c r="H56" s="79"/>
      <c r="I56" s="79"/>
      <c r="J56" s="23"/>
    </row>
    <row r="57" spans="1:10" ht="15" customHeight="1" x14ac:dyDescent="0.3">
      <c r="A57" s="24" t="s">
        <v>85</v>
      </c>
      <c r="B57" s="24"/>
      <c r="C57" s="93">
        <f>(C55-C56)/C56</f>
        <v>4.8987184787102109E-2</v>
      </c>
      <c r="D57" s="93"/>
      <c r="E57" s="93">
        <f t="shared" ref="E57" si="0">(E55-E56)/E56</f>
        <v>2.5785379689715932E-3</v>
      </c>
      <c r="F57" s="23"/>
      <c r="G57" s="23"/>
      <c r="H57" s="23"/>
      <c r="I57" s="23"/>
      <c r="J57" s="23"/>
    </row>
    <row r="58" spans="1:10" ht="15" customHeight="1" x14ac:dyDescent="0.3">
      <c r="A58" s="23"/>
      <c r="B58" s="24"/>
      <c r="C58" s="94"/>
      <c r="D58" s="94"/>
      <c r="E58" s="94"/>
      <c r="F58" s="23"/>
      <c r="G58" s="23"/>
      <c r="H58" s="23"/>
      <c r="I58" s="23"/>
      <c r="J58" s="23"/>
    </row>
    <row r="59" spans="1:10" ht="15" customHeight="1" x14ac:dyDescent="0.3">
      <c r="A59" s="21" t="s">
        <v>94</v>
      </c>
      <c r="B59" s="24"/>
      <c r="C59" s="94"/>
      <c r="D59" s="94"/>
      <c r="E59" s="94"/>
      <c r="F59" s="23"/>
      <c r="G59" s="23"/>
      <c r="H59" s="23"/>
      <c r="I59" s="23"/>
      <c r="J59" s="23"/>
    </row>
    <row r="60" spans="1:10" ht="15" customHeight="1" x14ac:dyDescent="0.3">
      <c r="A60" s="24" t="s">
        <v>156</v>
      </c>
      <c r="B60" s="24"/>
      <c r="C60" s="94"/>
      <c r="D60" s="94"/>
      <c r="E60" s="94"/>
      <c r="F60" s="23"/>
      <c r="G60" s="23"/>
      <c r="H60" s="23"/>
      <c r="I60" s="23"/>
      <c r="J60" s="23"/>
    </row>
    <row r="61" spans="1:10" ht="15" customHeight="1" x14ac:dyDescent="0.3">
      <c r="A61" s="24" t="s">
        <v>153</v>
      </c>
    </row>
    <row r="62" spans="1:10" ht="15" customHeight="1" x14ac:dyDescent="0.35">
      <c r="B62" s="22"/>
    </row>
    <row r="64" spans="1:10" ht="15" customHeight="1" x14ac:dyDescent="0.3">
      <c r="B64" s="59"/>
    </row>
    <row r="65" spans="2:2" ht="15" customHeight="1" x14ac:dyDescent="0.3">
      <c r="B65" s="59"/>
    </row>
  </sheetData>
  <mergeCells count="9">
    <mergeCell ref="A42:A46"/>
    <mergeCell ref="A48:A49"/>
    <mergeCell ref="A50:A52"/>
    <mergeCell ref="A53:A54"/>
    <mergeCell ref="B3:B4"/>
    <mergeCell ref="A36:A41"/>
    <mergeCell ref="A17:A26"/>
    <mergeCell ref="A27:A35"/>
    <mergeCell ref="A5:A16"/>
  </mergeCells>
  <phoneticPr fontId="4" type="noConversion"/>
  <hyperlinks>
    <hyperlink ref="A1" location="Contents!A1" display="&lt; Back to Contents &gt;" xr:uid="{00000000-0004-0000-0200-000000000000}"/>
  </hyperlinks>
  <pageMargins left="0.59055118110236227" right="0.31496062992125984" top="0.39370078740157483" bottom="0.19685039370078741" header="0" footer="0"/>
  <pageSetup scale="88" orientation="landscape" r:id="rId1"/>
  <headerFooter alignWithMargins="0"/>
  <rowBreaks count="1" manualBreakCount="1">
    <brk id="29"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65"/>
  <sheetViews>
    <sheetView showGridLines="0" zoomScaleNormal="100" workbookViewId="0">
      <pane xSplit="2" ySplit="4" topLeftCell="C5" activePane="bottomRight" state="frozen"/>
      <selection pane="topRight" activeCell="C1" sqref="C1"/>
      <selection pane="bottomLeft" activeCell="A5" sqref="A5"/>
      <selection pane="bottomRight" activeCell="B63" sqref="B63"/>
    </sheetView>
  </sheetViews>
  <sheetFormatPr defaultColWidth="9.1796875" defaultRowHeight="15" customHeight="1" x14ac:dyDescent="0.25"/>
  <cols>
    <col min="1" max="1" width="17.54296875" customWidth="1"/>
    <col min="2" max="2" width="64.81640625" style="1" customWidth="1"/>
    <col min="3" max="3" width="21.1796875" style="23" customWidth="1"/>
    <col min="4" max="4" width="4.1796875" style="23" customWidth="1"/>
    <col min="5" max="5" width="16.54296875" style="23" customWidth="1"/>
  </cols>
  <sheetData>
    <row r="1" spans="1:14" ht="15" customHeight="1" x14ac:dyDescent="0.25">
      <c r="A1" s="6" t="s">
        <v>39</v>
      </c>
    </row>
    <row r="2" spans="1:14" s="34" customFormat="1" ht="30" customHeight="1" x14ac:dyDescent="0.25">
      <c r="A2" s="35" t="s">
        <v>83</v>
      </c>
      <c r="C2" s="40"/>
      <c r="D2" s="40"/>
      <c r="E2" s="40"/>
    </row>
    <row r="3" spans="1:14" ht="15" customHeight="1" x14ac:dyDescent="0.3">
      <c r="A3" s="29"/>
      <c r="B3" s="132" t="s">
        <v>76</v>
      </c>
      <c r="C3" s="38" t="s">
        <v>52</v>
      </c>
      <c r="D3" s="44"/>
      <c r="E3" s="38" t="s">
        <v>2</v>
      </c>
    </row>
    <row r="4" spans="1:14" ht="16.5" customHeight="1" x14ac:dyDescent="0.3">
      <c r="A4" s="30" t="s">
        <v>75</v>
      </c>
      <c r="B4" s="143"/>
      <c r="C4" s="39" t="s">
        <v>38</v>
      </c>
      <c r="D4" s="39"/>
      <c r="E4" s="39" t="s">
        <v>38</v>
      </c>
    </row>
    <row r="5" spans="1:14" ht="16.75" customHeight="1" x14ac:dyDescent="0.3">
      <c r="A5" s="147" t="s">
        <v>3</v>
      </c>
      <c r="B5" s="47" t="s">
        <v>155</v>
      </c>
      <c r="C5" s="46">
        <v>7</v>
      </c>
      <c r="D5" s="44"/>
      <c r="E5" s="46">
        <v>20</v>
      </c>
    </row>
    <row r="6" spans="1:14" ht="15" customHeight="1" x14ac:dyDescent="0.25">
      <c r="A6" s="148"/>
      <c r="B6" s="49" t="s">
        <v>4</v>
      </c>
      <c r="C6" s="25">
        <v>309</v>
      </c>
      <c r="D6" s="42"/>
      <c r="E6" s="25">
        <v>711</v>
      </c>
      <c r="G6" s="36"/>
      <c r="H6" s="36"/>
      <c r="I6" s="36"/>
      <c r="J6" s="36"/>
      <c r="K6" s="36"/>
      <c r="L6" s="36"/>
      <c r="M6" s="36"/>
      <c r="N6" s="36"/>
    </row>
    <row r="7" spans="1:14" ht="15" customHeight="1" x14ac:dyDescent="0.25">
      <c r="A7" s="148"/>
      <c r="B7" s="49" t="s">
        <v>5</v>
      </c>
      <c r="C7" s="25">
        <v>102</v>
      </c>
      <c r="D7" s="42"/>
      <c r="E7" s="25">
        <v>262</v>
      </c>
      <c r="G7" s="36"/>
      <c r="H7" s="36"/>
      <c r="I7" s="36"/>
      <c r="J7" s="36"/>
      <c r="K7" s="36"/>
      <c r="L7" s="36"/>
      <c r="M7" s="36"/>
      <c r="N7" s="36"/>
    </row>
    <row r="8" spans="1:14" ht="15" customHeight="1" x14ac:dyDescent="0.25">
      <c r="A8" s="148"/>
      <c r="B8" s="49" t="s">
        <v>6</v>
      </c>
      <c r="C8" s="25">
        <v>143</v>
      </c>
      <c r="D8" s="42"/>
      <c r="E8" s="25">
        <v>345</v>
      </c>
      <c r="G8" s="36"/>
      <c r="H8" s="36"/>
      <c r="I8" s="36"/>
      <c r="J8" s="36"/>
      <c r="K8" s="36"/>
      <c r="L8" s="36"/>
      <c r="M8" s="36"/>
      <c r="N8" s="36"/>
    </row>
    <row r="9" spans="1:14" ht="15" customHeight="1" x14ac:dyDescent="0.25">
      <c r="A9" s="148"/>
      <c r="B9" s="49" t="s">
        <v>58</v>
      </c>
      <c r="C9" s="25">
        <v>191</v>
      </c>
      <c r="D9" s="42"/>
      <c r="E9" s="25">
        <v>466</v>
      </c>
      <c r="G9" s="36"/>
      <c r="H9" s="36"/>
      <c r="I9" s="36"/>
      <c r="J9" s="36"/>
      <c r="K9" s="36"/>
      <c r="L9" s="36"/>
      <c r="M9" s="36"/>
      <c r="N9" s="36"/>
    </row>
    <row r="10" spans="1:14" ht="15" customHeight="1" x14ac:dyDescent="0.25">
      <c r="A10" s="148"/>
      <c r="B10" s="49" t="s">
        <v>59</v>
      </c>
      <c r="C10" s="25">
        <v>416</v>
      </c>
      <c r="D10" s="42"/>
      <c r="E10" s="25">
        <v>946</v>
      </c>
      <c r="G10" s="36"/>
      <c r="H10" s="36"/>
      <c r="I10" s="36"/>
      <c r="J10" s="36"/>
      <c r="K10" s="36"/>
      <c r="L10" s="36"/>
      <c r="M10" s="36"/>
      <c r="N10" s="36"/>
    </row>
    <row r="11" spans="1:14" ht="15" customHeight="1" x14ac:dyDescent="0.25">
      <c r="A11" s="148"/>
      <c r="B11" s="49" t="s">
        <v>62</v>
      </c>
      <c r="C11" s="25">
        <v>131</v>
      </c>
      <c r="D11" s="42"/>
      <c r="E11" s="25">
        <v>337</v>
      </c>
      <c r="G11" s="36"/>
      <c r="H11" s="36"/>
      <c r="I11" s="36"/>
      <c r="J11" s="36"/>
      <c r="K11" s="36"/>
      <c r="L11" s="36"/>
      <c r="M11" s="36"/>
      <c r="N11" s="36"/>
    </row>
    <row r="12" spans="1:14" ht="15" customHeight="1" x14ac:dyDescent="0.25">
      <c r="A12" s="148"/>
      <c r="B12" s="49" t="s">
        <v>63</v>
      </c>
      <c r="C12" s="25">
        <v>107</v>
      </c>
      <c r="D12" s="42"/>
      <c r="E12" s="25">
        <v>309</v>
      </c>
      <c r="G12" s="36"/>
      <c r="H12" s="36"/>
      <c r="I12" s="36"/>
      <c r="J12" s="36"/>
      <c r="K12" s="36"/>
      <c r="L12" s="36"/>
      <c r="M12" s="36"/>
      <c r="N12" s="36"/>
    </row>
    <row r="13" spans="1:14" ht="15" customHeight="1" x14ac:dyDescent="0.25">
      <c r="A13" s="148"/>
      <c r="B13" s="49" t="s">
        <v>67</v>
      </c>
      <c r="C13" s="25">
        <v>88</v>
      </c>
      <c r="D13" s="42"/>
      <c r="E13" s="25">
        <v>246</v>
      </c>
      <c r="G13" s="36"/>
      <c r="H13" s="36"/>
      <c r="I13" s="36"/>
      <c r="J13" s="36"/>
      <c r="K13" s="36"/>
      <c r="L13" s="36"/>
      <c r="M13" s="36"/>
      <c r="N13" s="36"/>
    </row>
    <row r="14" spans="1:14" ht="15" customHeight="1" x14ac:dyDescent="0.25">
      <c r="A14" s="148"/>
      <c r="B14" s="49" t="s">
        <v>64</v>
      </c>
      <c r="C14" s="25">
        <v>215</v>
      </c>
      <c r="D14" s="42"/>
      <c r="E14" s="25">
        <v>483</v>
      </c>
      <c r="G14" s="36"/>
      <c r="H14" s="36"/>
      <c r="I14" s="36"/>
      <c r="J14" s="36"/>
      <c r="K14" s="36"/>
      <c r="L14" s="36"/>
      <c r="M14" s="36"/>
      <c r="N14" s="36"/>
    </row>
    <row r="15" spans="1:14" ht="15" customHeight="1" x14ac:dyDescent="0.25">
      <c r="A15" s="148"/>
      <c r="B15" s="49" t="s">
        <v>61</v>
      </c>
      <c r="C15" s="25">
        <v>212</v>
      </c>
      <c r="D15" s="42"/>
      <c r="E15" s="25">
        <v>502</v>
      </c>
      <c r="G15" s="36"/>
      <c r="H15" s="36"/>
      <c r="I15" s="36"/>
      <c r="J15" s="36"/>
      <c r="K15" s="36"/>
      <c r="L15" s="36"/>
      <c r="M15" s="36"/>
      <c r="N15" s="36"/>
    </row>
    <row r="16" spans="1:14" ht="15" customHeight="1" x14ac:dyDescent="0.25">
      <c r="A16" s="149"/>
      <c r="B16" s="50" t="s">
        <v>56</v>
      </c>
      <c r="C16" s="25">
        <v>311</v>
      </c>
      <c r="D16" s="42"/>
      <c r="E16" s="25">
        <v>483</v>
      </c>
      <c r="G16" s="36"/>
      <c r="H16" s="36"/>
      <c r="I16" s="36"/>
      <c r="J16" s="36"/>
      <c r="K16" s="36"/>
      <c r="L16" s="36"/>
      <c r="M16" s="36"/>
      <c r="N16" s="36"/>
    </row>
    <row r="17" spans="1:14" ht="15" customHeight="1" x14ac:dyDescent="0.25">
      <c r="A17" s="124" t="s">
        <v>72</v>
      </c>
      <c r="B17" s="51" t="s">
        <v>55</v>
      </c>
      <c r="C17" s="46">
        <v>137</v>
      </c>
      <c r="D17" s="41"/>
      <c r="E17" s="46">
        <v>357</v>
      </c>
      <c r="G17" s="36"/>
      <c r="H17" s="36"/>
      <c r="I17" s="36"/>
      <c r="J17" s="36"/>
      <c r="K17" s="36"/>
      <c r="L17" s="36"/>
      <c r="M17" s="36"/>
      <c r="N17" s="36"/>
    </row>
    <row r="18" spans="1:14" ht="15" customHeight="1" x14ac:dyDescent="0.25">
      <c r="A18" s="125"/>
      <c r="B18" s="49" t="s">
        <v>77</v>
      </c>
      <c r="C18" s="25">
        <v>38</v>
      </c>
      <c r="D18" s="42"/>
      <c r="E18" s="25">
        <v>76</v>
      </c>
      <c r="G18" s="36"/>
      <c r="H18" s="36"/>
      <c r="I18" s="36"/>
      <c r="J18" s="36"/>
      <c r="K18" s="36"/>
      <c r="L18" s="36"/>
      <c r="M18" s="36"/>
      <c r="N18" s="36"/>
    </row>
    <row r="19" spans="1:14" ht="15" customHeight="1" x14ac:dyDescent="0.25">
      <c r="A19" s="125"/>
      <c r="B19" s="49" t="s">
        <v>7</v>
      </c>
      <c r="C19" s="25">
        <v>80</v>
      </c>
      <c r="D19" s="42"/>
      <c r="E19" s="25">
        <v>186</v>
      </c>
      <c r="G19" s="36"/>
      <c r="H19" s="36"/>
      <c r="I19" s="36"/>
      <c r="J19" s="36"/>
      <c r="K19" s="36"/>
      <c r="L19" s="36"/>
      <c r="M19" s="36"/>
      <c r="N19" s="36"/>
    </row>
    <row r="20" spans="1:14" ht="15" customHeight="1" x14ac:dyDescent="0.25">
      <c r="A20" s="125"/>
      <c r="B20" s="49" t="s">
        <v>8</v>
      </c>
      <c r="C20" s="25">
        <v>116</v>
      </c>
      <c r="D20" s="42"/>
      <c r="E20" s="25">
        <v>267</v>
      </c>
      <c r="G20" s="36"/>
      <c r="H20" s="36"/>
      <c r="I20" s="36"/>
      <c r="J20" s="36"/>
      <c r="K20" s="36"/>
      <c r="L20" s="36"/>
      <c r="M20" s="36"/>
      <c r="N20" s="36"/>
    </row>
    <row r="21" spans="1:14" ht="15" customHeight="1" x14ac:dyDescent="0.25">
      <c r="A21" s="125"/>
      <c r="B21" s="49" t="s">
        <v>9</v>
      </c>
      <c r="C21" s="25">
        <v>36</v>
      </c>
      <c r="D21" s="42"/>
      <c r="E21" s="25">
        <v>139</v>
      </c>
      <c r="G21" s="36"/>
      <c r="H21" s="36"/>
      <c r="I21" s="36"/>
      <c r="J21" s="36"/>
      <c r="K21" s="36"/>
      <c r="L21" s="36"/>
      <c r="M21" s="36"/>
      <c r="N21" s="36"/>
    </row>
    <row r="22" spans="1:14" ht="15" customHeight="1" x14ac:dyDescent="0.25">
      <c r="A22" s="125"/>
      <c r="B22" s="49" t="s">
        <v>10</v>
      </c>
      <c r="C22" s="25">
        <v>119</v>
      </c>
      <c r="D22" s="42"/>
      <c r="E22" s="25">
        <v>253</v>
      </c>
      <c r="G22" s="36"/>
      <c r="H22" s="36"/>
      <c r="I22" s="36"/>
      <c r="J22" s="36"/>
      <c r="K22" s="36"/>
      <c r="L22" s="36"/>
      <c r="M22" s="36"/>
      <c r="N22" s="36"/>
    </row>
    <row r="23" spans="1:14" ht="15" customHeight="1" x14ac:dyDescent="0.25">
      <c r="A23" s="125"/>
      <c r="B23" s="49" t="s">
        <v>11</v>
      </c>
      <c r="C23" s="25">
        <v>138</v>
      </c>
      <c r="D23" s="42"/>
      <c r="E23" s="25">
        <v>344</v>
      </c>
      <c r="G23" s="36"/>
      <c r="H23" s="36"/>
      <c r="I23" s="36"/>
      <c r="J23" s="36"/>
      <c r="K23" s="36"/>
      <c r="L23" s="36"/>
      <c r="M23" s="36"/>
      <c r="N23" s="36"/>
    </row>
    <row r="24" spans="1:14" ht="15" customHeight="1" x14ac:dyDescent="0.25">
      <c r="A24" s="125"/>
      <c r="B24" s="49" t="s">
        <v>57</v>
      </c>
      <c r="C24" s="25">
        <v>2</v>
      </c>
      <c r="D24" s="42"/>
      <c r="E24" s="25">
        <v>2</v>
      </c>
      <c r="G24" s="36"/>
      <c r="H24" s="36"/>
      <c r="I24" s="36"/>
      <c r="J24" s="36"/>
      <c r="K24" s="36"/>
      <c r="L24" s="36"/>
      <c r="M24" s="36"/>
      <c r="N24" s="36"/>
    </row>
    <row r="25" spans="1:14" ht="15" customHeight="1" x14ac:dyDescent="0.25">
      <c r="A25" s="125"/>
      <c r="B25" s="49" t="s">
        <v>12</v>
      </c>
      <c r="C25" s="25">
        <v>53</v>
      </c>
      <c r="D25" s="42"/>
      <c r="E25" s="25">
        <v>130</v>
      </c>
      <c r="G25" s="36"/>
      <c r="H25" s="36"/>
      <c r="I25" s="36"/>
      <c r="J25" s="36"/>
      <c r="K25" s="36"/>
      <c r="L25" s="36"/>
      <c r="M25" s="36"/>
      <c r="N25" s="36"/>
    </row>
    <row r="26" spans="1:14" ht="15" customHeight="1" x14ac:dyDescent="0.25">
      <c r="A26" s="126"/>
      <c r="B26" s="50" t="s">
        <v>56</v>
      </c>
      <c r="C26" s="25">
        <v>18</v>
      </c>
      <c r="D26" s="42"/>
      <c r="E26" s="25">
        <v>33</v>
      </c>
      <c r="G26" s="36"/>
      <c r="H26" s="36"/>
      <c r="I26" s="36"/>
      <c r="J26" s="36"/>
      <c r="K26" s="36"/>
      <c r="L26" s="36"/>
      <c r="M26" s="36"/>
      <c r="N26" s="36"/>
    </row>
    <row r="27" spans="1:14" ht="15" customHeight="1" x14ac:dyDescent="0.25">
      <c r="A27" s="124" t="s">
        <v>13</v>
      </c>
      <c r="B27" s="51" t="s">
        <v>14</v>
      </c>
      <c r="C27" s="46">
        <v>22</v>
      </c>
      <c r="D27" s="41"/>
      <c r="E27" s="46">
        <v>69</v>
      </c>
      <c r="G27" s="36"/>
      <c r="H27" s="36"/>
      <c r="I27" s="36"/>
      <c r="J27" s="36"/>
      <c r="K27" s="36"/>
      <c r="L27" s="36"/>
      <c r="M27" s="36"/>
      <c r="N27" s="36"/>
    </row>
    <row r="28" spans="1:14" ht="15" customHeight="1" x14ac:dyDescent="0.25">
      <c r="A28" s="125"/>
      <c r="B28" s="49" t="s">
        <v>66</v>
      </c>
      <c r="C28" s="25">
        <v>212</v>
      </c>
      <c r="D28" s="42"/>
      <c r="E28" s="25">
        <v>514</v>
      </c>
      <c r="G28" s="36"/>
      <c r="H28" s="36"/>
      <c r="I28" s="36"/>
      <c r="J28" s="36"/>
      <c r="K28" s="36"/>
      <c r="L28" s="36"/>
      <c r="M28" s="36"/>
      <c r="N28" s="36"/>
    </row>
    <row r="29" spans="1:14" ht="15" customHeight="1" x14ac:dyDescent="0.25">
      <c r="A29" s="125"/>
      <c r="B29" s="49" t="s">
        <v>15</v>
      </c>
      <c r="C29" s="25">
        <v>245</v>
      </c>
      <c r="D29" s="42"/>
      <c r="E29" s="25">
        <v>698</v>
      </c>
      <c r="G29" s="36"/>
      <c r="H29" s="36"/>
      <c r="I29" s="36"/>
      <c r="J29" s="36"/>
      <c r="K29" s="36"/>
      <c r="L29" s="36"/>
      <c r="M29" s="36"/>
      <c r="N29" s="36"/>
    </row>
    <row r="30" spans="1:14" ht="15" customHeight="1" x14ac:dyDescent="0.25">
      <c r="A30" s="125"/>
      <c r="B30" s="49" t="s">
        <v>16</v>
      </c>
      <c r="C30" s="25">
        <v>138</v>
      </c>
      <c r="D30" s="42"/>
      <c r="E30" s="25">
        <v>385</v>
      </c>
      <c r="G30" s="36"/>
      <c r="H30" s="36"/>
      <c r="I30" s="36"/>
      <c r="J30" s="36"/>
      <c r="K30" s="36"/>
      <c r="L30" s="36"/>
      <c r="M30" s="36"/>
      <c r="N30" s="36"/>
    </row>
    <row r="31" spans="1:14" ht="15" customHeight="1" x14ac:dyDescent="0.25">
      <c r="A31" s="125"/>
      <c r="B31" s="49" t="s">
        <v>17</v>
      </c>
      <c r="C31" s="25">
        <v>249</v>
      </c>
      <c r="D31" s="42"/>
      <c r="E31" s="25">
        <v>627</v>
      </c>
      <c r="G31" s="36"/>
      <c r="H31" s="36"/>
      <c r="I31" s="36"/>
      <c r="J31" s="36"/>
      <c r="K31" s="36"/>
      <c r="L31" s="36"/>
      <c r="M31" s="36"/>
      <c r="N31" s="36"/>
    </row>
    <row r="32" spans="1:14" ht="15" customHeight="1" x14ac:dyDescent="0.25">
      <c r="A32" s="125"/>
      <c r="B32" s="49" t="s">
        <v>18</v>
      </c>
      <c r="C32" s="25">
        <v>143</v>
      </c>
      <c r="D32" s="42"/>
      <c r="E32" s="25">
        <v>370</v>
      </c>
      <c r="G32" s="36"/>
      <c r="H32" s="36"/>
      <c r="I32" s="36"/>
      <c r="J32" s="36"/>
      <c r="K32" s="36"/>
      <c r="L32" s="36"/>
      <c r="M32" s="36"/>
      <c r="N32" s="36"/>
    </row>
    <row r="33" spans="1:14" ht="15" customHeight="1" x14ac:dyDescent="0.25">
      <c r="A33" s="125"/>
      <c r="B33" s="49" t="s">
        <v>19</v>
      </c>
      <c r="C33" s="25">
        <v>174</v>
      </c>
      <c r="D33" s="42"/>
      <c r="E33" s="25">
        <v>426</v>
      </c>
      <c r="G33" s="36"/>
      <c r="H33" s="36"/>
      <c r="I33" s="36"/>
      <c r="J33" s="36"/>
      <c r="K33" s="36"/>
      <c r="L33" s="36"/>
      <c r="M33" s="36"/>
      <c r="N33" s="36"/>
    </row>
    <row r="34" spans="1:14" ht="15" customHeight="1" x14ac:dyDescent="0.25">
      <c r="A34" s="125"/>
      <c r="B34" s="49" t="s">
        <v>20</v>
      </c>
      <c r="C34" s="25">
        <v>186</v>
      </c>
      <c r="D34" s="42"/>
      <c r="E34" s="25">
        <v>400</v>
      </c>
      <c r="G34" s="36"/>
      <c r="H34" s="36"/>
      <c r="I34" s="36"/>
      <c r="J34" s="36"/>
      <c r="K34" s="36"/>
      <c r="L34" s="36"/>
      <c r="M34" s="36"/>
      <c r="N34" s="36"/>
    </row>
    <row r="35" spans="1:14" ht="15" customHeight="1" x14ac:dyDescent="0.25">
      <c r="A35" s="126"/>
      <c r="B35" s="50" t="s">
        <v>56</v>
      </c>
      <c r="C35" s="25">
        <v>44</v>
      </c>
      <c r="D35" s="42"/>
      <c r="E35" s="25">
        <v>78</v>
      </c>
      <c r="G35" s="36"/>
      <c r="H35" s="36"/>
      <c r="I35" s="36"/>
      <c r="J35" s="36"/>
      <c r="K35" s="36"/>
      <c r="L35" s="36"/>
      <c r="M35" s="36"/>
      <c r="N35" s="36"/>
    </row>
    <row r="36" spans="1:14" ht="15" customHeight="1" x14ac:dyDescent="0.25">
      <c r="A36" s="144" t="s">
        <v>21</v>
      </c>
      <c r="B36" s="51" t="s">
        <v>71</v>
      </c>
      <c r="C36" s="46">
        <v>191</v>
      </c>
      <c r="D36" s="41"/>
      <c r="E36" s="46">
        <v>391</v>
      </c>
      <c r="G36" s="36"/>
      <c r="H36" s="36"/>
      <c r="I36" s="36"/>
      <c r="J36" s="36"/>
      <c r="K36" s="36"/>
      <c r="L36" s="36"/>
      <c r="M36" s="36"/>
      <c r="N36" s="36"/>
    </row>
    <row r="37" spans="1:14" ht="15" customHeight="1" x14ac:dyDescent="0.25">
      <c r="A37" s="145"/>
      <c r="B37" s="49" t="s">
        <v>22</v>
      </c>
      <c r="C37" s="25">
        <v>86</v>
      </c>
      <c r="D37" s="42"/>
      <c r="E37" s="25">
        <v>213</v>
      </c>
      <c r="G37" s="36"/>
      <c r="H37" s="36"/>
      <c r="I37" s="36"/>
      <c r="J37" s="36"/>
      <c r="K37" s="36"/>
      <c r="L37" s="36"/>
      <c r="M37" s="36"/>
      <c r="N37" s="36"/>
    </row>
    <row r="38" spans="1:14" ht="15" customHeight="1" x14ac:dyDescent="0.25">
      <c r="A38" s="145"/>
      <c r="B38" s="49" t="s">
        <v>23</v>
      </c>
      <c r="C38" s="25">
        <v>69</v>
      </c>
      <c r="D38" s="42"/>
      <c r="E38" s="25">
        <v>176</v>
      </c>
      <c r="G38" s="36"/>
      <c r="H38" s="36"/>
      <c r="I38" s="36"/>
      <c r="J38" s="36"/>
      <c r="K38" s="36"/>
      <c r="L38" s="36"/>
      <c r="M38" s="36"/>
      <c r="N38" s="36"/>
    </row>
    <row r="39" spans="1:14" ht="15" customHeight="1" x14ac:dyDescent="0.25">
      <c r="A39" s="145"/>
      <c r="B39" s="49" t="s">
        <v>24</v>
      </c>
      <c r="C39" s="25">
        <v>49</v>
      </c>
      <c r="D39" s="42"/>
      <c r="E39" s="25">
        <v>126</v>
      </c>
      <c r="G39" s="36"/>
      <c r="H39" s="36"/>
      <c r="I39" s="36"/>
      <c r="J39" s="36"/>
      <c r="K39" s="36"/>
      <c r="L39" s="36"/>
      <c r="M39" s="36"/>
      <c r="N39" s="36"/>
    </row>
    <row r="40" spans="1:14" ht="15" customHeight="1" x14ac:dyDescent="0.25">
      <c r="A40" s="145"/>
      <c r="B40" s="49" t="s">
        <v>25</v>
      </c>
      <c r="C40" s="25">
        <v>69</v>
      </c>
      <c r="D40" s="42"/>
      <c r="E40" s="25">
        <v>181</v>
      </c>
      <c r="G40" s="36"/>
      <c r="H40" s="36"/>
      <c r="I40" s="36"/>
      <c r="J40" s="36"/>
      <c r="K40" s="36"/>
      <c r="L40" s="36"/>
      <c r="M40" s="36"/>
      <c r="N40" s="36"/>
    </row>
    <row r="41" spans="1:14" ht="15" customHeight="1" x14ac:dyDescent="0.25">
      <c r="A41" s="146"/>
      <c r="B41" s="50" t="s">
        <v>56</v>
      </c>
      <c r="C41" s="48">
        <v>2</v>
      </c>
      <c r="D41" s="43"/>
      <c r="E41" s="48">
        <v>5</v>
      </c>
      <c r="G41" s="36"/>
      <c r="H41" s="36"/>
      <c r="I41" s="36"/>
      <c r="J41" s="36"/>
      <c r="K41" s="36"/>
      <c r="L41" s="36"/>
      <c r="M41" s="36"/>
      <c r="N41" s="36"/>
    </row>
    <row r="42" spans="1:14" ht="15" customHeight="1" x14ac:dyDescent="0.25">
      <c r="A42" s="124" t="s">
        <v>26</v>
      </c>
      <c r="B42" s="51" t="s">
        <v>60</v>
      </c>
      <c r="C42" s="46">
        <v>109</v>
      </c>
      <c r="D42" s="41"/>
      <c r="E42" s="46">
        <v>276</v>
      </c>
      <c r="G42" s="36"/>
      <c r="H42" s="36"/>
      <c r="I42" s="36"/>
      <c r="J42" s="36"/>
      <c r="K42" s="36"/>
      <c r="L42" s="36"/>
      <c r="M42" s="36"/>
      <c r="N42" s="36"/>
    </row>
    <row r="43" spans="1:14" ht="15" customHeight="1" x14ac:dyDescent="0.25">
      <c r="A43" s="125"/>
      <c r="B43" s="49" t="s">
        <v>27</v>
      </c>
      <c r="C43" s="25">
        <v>62</v>
      </c>
      <c r="D43" s="42"/>
      <c r="E43" s="25">
        <v>181</v>
      </c>
      <c r="G43" s="36"/>
      <c r="H43" s="36"/>
      <c r="I43" s="36"/>
      <c r="J43" s="36"/>
      <c r="K43" s="36"/>
      <c r="L43" s="36"/>
      <c r="M43" s="36"/>
      <c r="N43" s="36"/>
    </row>
    <row r="44" spans="1:14" ht="15" customHeight="1" x14ac:dyDescent="0.25">
      <c r="A44" s="125"/>
      <c r="B44" s="49" t="s">
        <v>65</v>
      </c>
      <c r="C44" s="25">
        <v>103</v>
      </c>
      <c r="D44" s="42"/>
      <c r="E44" s="25">
        <v>160</v>
      </c>
      <c r="G44" s="36"/>
      <c r="H44" s="36"/>
      <c r="I44" s="36"/>
      <c r="J44" s="36"/>
      <c r="K44" s="36"/>
      <c r="L44" s="36"/>
      <c r="M44" s="36"/>
      <c r="N44" s="36"/>
    </row>
    <row r="45" spans="1:14" ht="15" customHeight="1" x14ac:dyDescent="0.25">
      <c r="A45" s="125"/>
      <c r="B45" s="49" t="s">
        <v>28</v>
      </c>
      <c r="C45" s="25">
        <v>123</v>
      </c>
      <c r="D45" s="42"/>
      <c r="E45" s="25">
        <v>292</v>
      </c>
      <c r="G45" s="36"/>
      <c r="H45" s="36"/>
      <c r="I45" s="36"/>
      <c r="J45" s="36"/>
      <c r="K45" s="36"/>
      <c r="L45" s="36"/>
      <c r="M45" s="36"/>
      <c r="N45" s="36"/>
    </row>
    <row r="46" spans="1:14" ht="15" customHeight="1" x14ac:dyDescent="0.25">
      <c r="A46" s="126"/>
      <c r="B46" s="52" t="s">
        <v>68</v>
      </c>
      <c r="C46" s="25">
        <v>16</v>
      </c>
      <c r="D46" s="42"/>
      <c r="E46" s="25">
        <v>40</v>
      </c>
      <c r="G46" s="36"/>
      <c r="H46" s="36"/>
      <c r="I46" s="36"/>
      <c r="J46" s="36"/>
      <c r="K46" s="36"/>
      <c r="L46" s="36"/>
      <c r="M46" s="36"/>
      <c r="N46" s="36"/>
    </row>
    <row r="47" spans="1:14" ht="15" customHeight="1" x14ac:dyDescent="0.25">
      <c r="A47" s="53" t="s">
        <v>29</v>
      </c>
      <c r="B47" s="51" t="s">
        <v>30</v>
      </c>
      <c r="C47" s="46">
        <v>241</v>
      </c>
      <c r="D47" s="41"/>
      <c r="E47" s="46">
        <v>480</v>
      </c>
      <c r="G47" s="36"/>
      <c r="H47" s="36"/>
      <c r="I47" s="36"/>
      <c r="J47" s="36"/>
      <c r="K47" s="36"/>
      <c r="L47" s="36"/>
      <c r="M47" s="36"/>
      <c r="N47" s="36"/>
    </row>
    <row r="48" spans="1:14" ht="15" customHeight="1" x14ac:dyDescent="0.25">
      <c r="A48" s="124" t="s">
        <v>31</v>
      </c>
      <c r="B48" s="54" t="s">
        <v>69</v>
      </c>
      <c r="C48" s="46">
        <v>4</v>
      </c>
      <c r="D48" s="41"/>
      <c r="E48" s="46">
        <v>16</v>
      </c>
      <c r="G48" s="36"/>
      <c r="H48" s="36"/>
      <c r="I48" s="36"/>
      <c r="J48" s="36"/>
      <c r="K48" s="36"/>
      <c r="L48" s="36"/>
      <c r="M48" s="36"/>
      <c r="N48" s="36"/>
    </row>
    <row r="49" spans="1:14" ht="15" customHeight="1" x14ac:dyDescent="0.25">
      <c r="A49" s="126"/>
      <c r="B49" s="55" t="s">
        <v>70</v>
      </c>
      <c r="C49" s="25">
        <v>141</v>
      </c>
      <c r="D49" s="42"/>
      <c r="E49" s="25">
        <v>375</v>
      </c>
      <c r="G49" s="36"/>
      <c r="H49" s="36"/>
      <c r="I49" s="36"/>
      <c r="J49" s="36"/>
      <c r="K49" s="36"/>
      <c r="L49" s="36"/>
      <c r="M49" s="36"/>
      <c r="N49" s="36"/>
    </row>
    <row r="50" spans="1:14" ht="15" customHeight="1" x14ac:dyDescent="0.25">
      <c r="A50" s="140" t="s">
        <v>32</v>
      </c>
      <c r="B50" s="51" t="s">
        <v>33</v>
      </c>
      <c r="C50" s="46">
        <v>50</v>
      </c>
      <c r="D50" s="41"/>
      <c r="E50" s="46">
        <v>155</v>
      </c>
      <c r="G50" s="36"/>
      <c r="H50" s="36"/>
      <c r="I50" s="36"/>
      <c r="J50" s="36"/>
      <c r="K50" s="36"/>
      <c r="L50" s="36"/>
      <c r="M50" s="36"/>
      <c r="N50" s="36"/>
    </row>
    <row r="51" spans="1:14" ht="15" customHeight="1" x14ac:dyDescent="0.25">
      <c r="A51" s="141"/>
      <c r="B51" s="49" t="s">
        <v>34</v>
      </c>
      <c r="C51" s="25">
        <v>89</v>
      </c>
      <c r="D51" s="42"/>
      <c r="E51" s="25">
        <v>205</v>
      </c>
      <c r="G51" s="36"/>
      <c r="H51" s="36"/>
      <c r="I51" s="36"/>
      <c r="J51" s="36"/>
      <c r="K51" s="36"/>
      <c r="L51" s="36"/>
      <c r="M51" s="36"/>
      <c r="N51" s="36"/>
    </row>
    <row r="52" spans="1:14" ht="15" customHeight="1" x14ac:dyDescent="0.25">
      <c r="A52" s="142"/>
      <c r="B52" s="50" t="s">
        <v>56</v>
      </c>
      <c r="C52" s="25">
        <v>8</v>
      </c>
      <c r="D52" s="42"/>
      <c r="E52" s="25">
        <v>11</v>
      </c>
      <c r="G52" s="36"/>
      <c r="H52" s="36"/>
      <c r="I52" s="36"/>
      <c r="J52" s="36"/>
      <c r="K52" s="36"/>
      <c r="L52" s="36"/>
      <c r="M52" s="36"/>
      <c r="N52" s="36"/>
    </row>
    <row r="53" spans="1:14" ht="15" customHeight="1" x14ac:dyDescent="0.25">
      <c r="A53" s="124" t="s">
        <v>35</v>
      </c>
      <c r="B53" s="51" t="s">
        <v>36</v>
      </c>
      <c r="C53" s="46">
        <v>137</v>
      </c>
      <c r="D53" s="41"/>
      <c r="E53" s="46">
        <v>361</v>
      </c>
      <c r="G53" s="36"/>
      <c r="H53" s="36"/>
      <c r="I53" s="36"/>
      <c r="J53" s="36"/>
      <c r="K53" s="36"/>
      <c r="L53" s="36"/>
      <c r="M53" s="36"/>
      <c r="N53" s="36"/>
    </row>
    <row r="54" spans="1:14" ht="15" customHeight="1" x14ac:dyDescent="0.25">
      <c r="A54" s="126"/>
      <c r="B54" s="50" t="s">
        <v>56</v>
      </c>
      <c r="C54" s="25">
        <v>3</v>
      </c>
      <c r="D54" s="42"/>
      <c r="E54" s="25">
        <v>5</v>
      </c>
      <c r="G54" s="36"/>
      <c r="H54" s="36"/>
      <c r="I54" s="36"/>
      <c r="J54" s="36"/>
      <c r="K54" s="36"/>
      <c r="L54" s="36"/>
      <c r="M54" s="36"/>
      <c r="N54" s="36"/>
    </row>
    <row r="55" spans="1:14" s="5" customFormat="1" ht="15" customHeight="1" x14ac:dyDescent="0.3">
      <c r="A55" s="27" t="s">
        <v>1</v>
      </c>
      <c r="B55" s="10"/>
      <c r="C55" s="71">
        <v>5934</v>
      </c>
      <c r="D55" s="72"/>
      <c r="E55" s="71">
        <v>14113</v>
      </c>
      <c r="F55"/>
      <c r="G55" s="36"/>
      <c r="H55" s="36"/>
      <c r="I55" s="36"/>
    </row>
    <row r="56" spans="1:14" ht="15" customHeight="1" x14ac:dyDescent="0.25">
      <c r="A56" s="24" t="s">
        <v>84</v>
      </c>
      <c r="C56" s="46">
        <v>5578</v>
      </c>
      <c r="D56" s="41"/>
      <c r="E56" s="46">
        <v>13970</v>
      </c>
      <c r="G56" s="36"/>
      <c r="H56" s="36"/>
      <c r="I56" s="36"/>
    </row>
    <row r="57" spans="1:14" ht="15" customHeight="1" x14ac:dyDescent="0.25">
      <c r="A57" s="24" t="s">
        <v>85</v>
      </c>
      <c r="C57" s="37">
        <f>(C55-C56)/C56</f>
        <v>6.3822158479741847E-2</v>
      </c>
      <c r="D57" s="37"/>
      <c r="E57" s="37">
        <f t="shared" ref="E57" si="0">(E55-E56)/E56</f>
        <v>1.0236220472440945E-2</v>
      </c>
    </row>
    <row r="59" spans="1:14" ht="15" customHeight="1" x14ac:dyDescent="0.25">
      <c r="A59" s="21" t="s">
        <v>94</v>
      </c>
    </row>
    <row r="60" spans="1:14" ht="15" customHeight="1" x14ac:dyDescent="0.25">
      <c r="A60" s="24" t="s">
        <v>156</v>
      </c>
    </row>
    <row r="61" spans="1:14" ht="15" customHeight="1" x14ac:dyDescent="0.25">
      <c r="A61" s="24" t="s">
        <v>153</v>
      </c>
    </row>
    <row r="64" spans="1:14" ht="15" customHeight="1" x14ac:dyDescent="0.25">
      <c r="B64"/>
    </row>
    <row r="65" spans="2:2" ht="15" customHeight="1" x14ac:dyDescent="0.25">
      <c r="B65"/>
    </row>
  </sheetData>
  <mergeCells count="9">
    <mergeCell ref="A42:A46"/>
    <mergeCell ref="A48:A49"/>
    <mergeCell ref="A50:A52"/>
    <mergeCell ref="A53:A54"/>
    <mergeCell ref="B3:B4"/>
    <mergeCell ref="A36:A41"/>
    <mergeCell ref="A17:A26"/>
    <mergeCell ref="A27:A35"/>
    <mergeCell ref="A5:A16"/>
  </mergeCells>
  <phoneticPr fontId="4" type="noConversion"/>
  <hyperlinks>
    <hyperlink ref="A1" location="Contents!A1" display="&lt; Back to Contents &gt;" xr:uid="{00000000-0004-0000-0300-000000000000}"/>
  </hyperlinks>
  <pageMargins left="0.59055118110236227" right="0.31496062992125984" top="0.39370078740157483" bottom="0.19685039370078741" header="0" footer="0"/>
  <pageSetup scale="79" orientation="landscape" r:id="rId1"/>
  <headerFooter alignWithMargins="0"/>
  <rowBreaks count="1" manualBreakCount="1">
    <brk id="29" min="1" max="1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284c98ef7344625c6e0746b87ad061f5">
  <xsd:schema xmlns:xsd="http://www.w3.org/2001/XMLSchema" xmlns:p="http://schemas.microsoft.com/office/2006/metadata/properties" xmlns:ns2="aa7ca6cc-35d9-4446-8134-9d1968d85882" xmlns:ns3="ee782f5f-b403-4edd-8c57-bf2bd60891a0" targetNamespace="http://schemas.microsoft.com/office/2006/metadata/properties" ma:root="true" ma:fieldsID="d553b9b2028d56acee408e441823e49d"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1C378282-215E-4451-9B1D-B3DC9446FB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8BE5AA3-FA3E-4BBF-9939-FD8A20CBAEC9}">
  <ds:schemaRefs>
    <ds:schemaRef ds:uri="http://schemas.microsoft.com/office/2006/metadata/properties"/>
    <ds:schemaRef ds:uri="http://purl.org/dc/elements/1.1/"/>
    <ds:schemaRef ds:uri="http://purl.org/dc/terms/"/>
    <ds:schemaRef ds:uri="http://www.w3.org/XML/1998/namespace"/>
    <ds:schemaRef ds:uri="ee782f5f-b403-4edd-8c57-bf2bd60891a0"/>
    <ds:schemaRef ds:uri="aa7ca6cc-35d9-4446-8134-9d1968d85882"/>
    <ds:schemaRef ds:uri="http://schemas.microsoft.com/office/2006/documentManagement/typ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7196E5F7-8003-4609-A5F8-50592F2B7277}">
  <ds:schemaRefs>
    <ds:schemaRef ds:uri="http://schemas.microsoft.com/sharepoint/v3/contenttype/forms"/>
  </ds:schemaRefs>
</ds:datastoreItem>
</file>

<file path=customXml/itemProps4.xml><?xml version="1.0" encoding="utf-8"?>
<ds:datastoreItem xmlns:ds="http://schemas.openxmlformats.org/officeDocument/2006/customXml" ds:itemID="{D48F12C3-D998-4640-B5CB-70B25694704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Contents</vt:lpstr>
      <vt:lpstr>Explanatory notes</vt:lpstr>
      <vt:lpstr>6.1</vt:lpstr>
      <vt:lpstr>6.2</vt:lpstr>
      <vt:lpstr>6.3</vt:lpstr>
      <vt:lpstr>'6.1'!Print_Area</vt:lpstr>
      <vt:lpstr>'6.2'!Print_Area</vt:lpstr>
      <vt:lpstr>'6.3'!Print_Area</vt:lpstr>
      <vt:lpstr>'6.1'!Print_Titles</vt:lpstr>
      <vt:lpstr>'6.2'!Print_Titles</vt:lpstr>
      <vt:lpstr>'6.3'!Print_Titles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L'HUILLIER,Glenn</dc:creator>
  <cp:lastModifiedBy>NGUYEN,Dang</cp:lastModifiedBy>
  <cp:lastPrinted>2010-07-21T00:36:38Z</cp:lastPrinted>
  <dcterms:created xsi:type="dcterms:W3CDTF">2010-06-30T06:04:13Z</dcterms:created>
  <dcterms:modified xsi:type="dcterms:W3CDTF">2024-09-12T04:02:33Z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7" name="MSIP_Label_79d889eb-932f-4752-8739-64d25806ef64_Enabled">
    <vt:lpwstr>true</vt:lpwstr>
  </property>
  <property fmtid="{D5CDD505-2E9C-101B-9397-08002B2CF9AE}" pid="8" name="MSIP_Label_79d889eb-932f-4752-8739-64d25806ef64_SetDate">
    <vt:lpwstr>2022-05-18T05:49:43Z</vt:lpwstr>
  </property>
  <property fmtid="{D5CDD505-2E9C-101B-9397-08002B2CF9AE}" pid="9" name="MSIP_Label_79d889eb-932f-4752-8739-64d25806ef64_Method">
    <vt:lpwstr>Privileged</vt:lpwstr>
  </property>
  <property fmtid="{D5CDD505-2E9C-101B-9397-08002B2CF9AE}" pid="10" name="MSIP_Label_79d889eb-932f-4752-8739-64d25806ef64_Name">
    <vt:lpwstr>79d889eb-932f-4752-8739-64d25806ef64</vt:lpwstr>
  </property>
  <property fmtid="{D5CDD505-2E9C-101B-9397-08002B2CF9AE}" pid="11" name="MSIP_Label_79d889eb-932f-4752-8739-64d25806ef64_SiteId">
    <vt:lpwstr>dd0cfd15-4558-4b12-8bad-ea26984fc417</vt:lpwstr>
  </property>
  <property fmtid="{D5CDD505-2E9C-101B-9397-08002B2CF9AE}" pid="12" name="MSIP_Label_79d889eb-932f-4752-8739-64d25806ef64_ActionId">
    <vt:lpwstr>2403f6ca-0819-4223-a51f-ecb19d8d3bc0</vt:lpwstr>
  </property>
  <property fmtid="{D5CDD505-2E9C-101B-9397-08002B2CF9AE}" pid="13" name="MSIP_Label_79d889eb-932f-4752-8739-64d25806ef64_ContentBits">
    <vt:lpwstr>0</vt:lpwstr>
  </property>
</Properties>
</file>