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fileSharing readOnlyRecommended="1"/>
  <workbookPr codeName="ThisWorkbook" defaultThemeVersion="124226"/>
  <mc:AlternateContent xmlns:mc="http://schemas.openxmlformats.org/markup-compatibility/2006">
    <mc:Choice Requires="x15">
      <x15ac:absPath xmlns:x15ac="http://schemas.microsoft.com/office/spreadsheetml/2010/11/ac" url="\\griddata\DET\Restricted\universitystatistics\publications\students\final2023\fullyear\09_website\2023_publication_tables\"/>
    </mc:Choice>
  </mc:AlternateContent>
  <xr:revisionPtr revIDLastSave="0" documentId="13_ncr:1_{48AFF3CF-45BC-45EC-B815-CC064518D153}" xr6:coauthVersionLast="47" xr6:coauthVersionMax="47" xr10:uidLastSave="{00000000-0000-0000-0000-000000000000}"/>
  <bookViews>
    <workbookView xWindow="16354" yWindow="-103" windowWidth="33120" windowHeight="18000" xr2:uid="{00000000-000D-0000-FFFF-FFFF00000000}"/>
  </bookViews>
  <sheets>
    <sheet name="Contents" sheetId="9" r:id="rId1"/>
    <sheet name="Explanatory notes" sheetId="10" r:id="rId2"/>
    <sheet name="4.1" sheetId="8" r:id="rId3"/>
    <sheet name="4.2" sheetId="7" r:id="rId4"/>
    <sheet name="4.3" sheetId="6" r:id="rId5"/>
    <sheet name="4.4" sheetId="5" r:id="rId6"/>
    <sheet name="4.5" sheetId="3" r:id="rId7"/>
    <sheet name="4.6" sheetId="4" r:id="rId8"/>
  </sheets>
  <definedNames>
    <definedName name="_xlnm.Print_Area" localSheetId="2">'4.1'!$A$1:$M$58</definedName>
    <definedName name="_xlnm.Print_Area" localSheetId="3">'4.2'!$A$1:$N$58</definedName>
    <definedName name="_xlnm.Print_Area" localSheetId="4">'4.3'!$A$1:$F$58</definedName>
    <definedName name="_xlnm.Print_Area" localSheetId="5">'4.4'!$A$1:$I$77</definedName>
    <definedName name="_xlnm.Print_Area" localSheetId="6">'4.5'!$A$1:$I$77</definedName>
    <definedName name="_xlnm.Print_Area" localSheetId="7">'4.6'!$A$1:$O$57</definedName>
    <definedName name="_xlnm.Print_Titles" localSheetId="2">'4.1'!$2:$3</definedName>
    <definedName name="_xlnm.Print_Titles" localSheetId="3">'4.2'!$2:$3</definedName>
    <definedName name="_xlnm.Print_Titles" localSheetId="4">'4.3'!$2:$3</definedName>
    <definedName name="_xlnm.Print_Titles" localSheetId="5">'4.4'!$2:$3</definedName>
    <definedName name="_xlnm.Print_Titles" localSheetId="6">'4.5'!$2:$3</definedName>
    <definedName name="_xlnm.Print_Titles" localSheetId="7">'4.6'!$2:$3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6" i="7" l="1"/>
  <c r="D56" i="4"/>
  <c r="E56" i="4"/>
  <c r="F56" i="4"/>
  <c r="G56" i="4"/>
  <c r="H56" i="4"/>
  <c r="I56" i="4"/>
  <c r="J56" i="4"/>
  <c r="K56" i="4"/>
  <c r="L56" i="4"/>
  <c r="M56" i="4"/>
  <c r="N56" i="4"/>
  <c r="O56" i="4"/>
  <c r="C56" i="4"/>
  <c r="I77" i="3"/>
  <c r="H77" i="3"/>
  <c r="G77" i="3"/>
  <c r="F77" i="3"/>
  <c r="E77" i="3"/>
  <c r="D77" i="3"/>
  <c r="C77" i="3"/>
  <c r="D77" i="5"/>
  <c r="E77" i="5"/>
  <c r="F77" i="5"/>
  <c r="G77" i="5"/>
  <c r="H77" i="5"/>
  <c r="I77" i="5"/>
  <c r="C77" i="5"/>
  <c r="F56" i="6"/>
  <c r="E56" i="6"/>
  <c r="D56" i="6"/>
  <c r="C56" i="6"/>
  <c r="I56" i="7"/>
  <c r="H56" i="7"/>
  <c r="F56" i="7"/>
  <c r="E56" i="7"/>
  <c r="D56" i="7"/>
  <c r="C56" i="7"/>
  <c r="D56" i="8"/>
  <c r="E56" i="8"/>
  <c r="F56" i="8"/>
  <c r="G56" i="8"/>
  <c r="H56" i="8"/>
  <c r="I56" i="8"/>
  <c r="C56" i="8"/>
</calcChain>
</file>

<file path=xl/sharedStrings.xml><?xml version="1.0" encoding="utf-8"?>
<sst xmlns="http://schemas.openxmlformats.org/spreadsheetml/2006/main" count="564" uniqueCount="231">
  <si>
    <t>Bachelor</t>
  </si>
  <si>
    <t>TOTAL EFTSL</t>
  </si>
  <si>
    <t>New South Wales</t>
  </si>
  <si>
    <t>Charles Sturt University</t>
  </si>
  <si>
    <t>Macquarie University</t>
  </si>
  <si>
    <t>Southern Cross University</t>
  </si>
  <si>
    <t>La Trobe University</t>
  </si>
  <si>
    <t>Monash University</t>
  </si>
  <si>
    <t>RMIT University</t>
  </si>
  <si>
    <t>Swinburne University of Technology</t>
  </si>
  <si>
    <t>The University of Melbourne</t>
  </si>
  <si>
    <t>Victoria University</t>
  </si>
  <si>
    <t>Queensland</t>
  </si>
  <si>
    <t>Bond University</t>
  </si>
  <si>
    <t>Griffith University</t>
  </si>
  <si>
    <t>James Cook University</t>
  </si>
  <si>
    <t>Queensland University of Technology</t>
  </si>
  <si>
    <t>The University of Queensland</t>
  </si>
  <si>
    <t>University of Southern Queensland</t>
  </si>
  <si>
    <t>University of the Sunshine Coast</t>
  </si>
  <si>
    <t>Western Australia</t>
  </si>
  <si>
    <t>Edith Cowan University</t>
  </si>
  <si>
    <t>Murdoch University</t>
  </si>
  <si>
    <t>The University of Notre Dame Australia</t>
  </si>
  <si>
    <t>The University of Western Australia</t>
  </si>
  <si>
    <t>South Australia</t>
  </si>
  <si>
    <t>The University of Adelaide</t>
  </si>
  <si>
    <t>University of South Australia</t>
  </si>
  <si>
    <t>Tasmania</t>
  </si>
  <si>
    <t>University of Tasmania</t>
  </si>
  <si>
    <t>Northern Territory</t>
  </si>
  <si>
    <t>Australian Capital Territory</t>
  </si>
  <si>
    <t>The Australian National University</t>
  </si>
  <si>
    <t>University of Canberra</t>
  </si>
  <si>
    <t>Multi-State</t>
  </si>
  <si>
    <t>Australian Catholic University</t>
  </si>
  <si>
    <t>Narrow Discipline Group</t>
  </si>
  <si>
    <t>Natural and Physical Sciences</t>
  </si>
  <si>
    <t>Mathematical Sciences</t>
  </si>
  <si>
    <t>Physics and Astronomy</t>
  </si>
  <si>
    <t>Chemical Sciences</t>
  </si>
  <si>
    <t>Earth Sciences</t>
  </si>
  <si>
    <t>Biological Sciences</t>
  </si>
  <si>
    <t>Other Natural and Physical Sciences</t>
  </si>
  <si>
    <t>Information Technology</t>
  </si>
  <si>
    <t>Computer Science</t>
  </si>
  <si>
    <t>Information Systems</t>
  </si>
  <si>
    <t>Other Information Technology</t>
  </si>
  <si>
    <t>Engineering and Related Technologies</t>
  </si>
  <si>
    <t>Manufacturing Engineering and Technology</t>
  </si>
  <si>
    <t>Process and Resources Engineering</t>
  </si>
  <si>
    <t>Automotive Engineering and Technology</t>
  </si>
  <si>
    <t>Mechanical and Industrial Engineering and Technology</t>
  </si>
  <si>
    <t>Civil Engineering</t>
  </si>
  <si>
    <t>Geomatic Engineering</t>
  </si>
  <si>
    <t>Electrical and Electronic Engineering and Technology</t>
  </si>
  <si>
    <t>Aerospace Engineering and Technology</t>
  </si>
  <si>
    <t>Maritime Engineering and Technology</t>
  </si>
  <si>
    <t>Other Engineering and Related Technologies</t>
  </si>
  <si>
    <t>Architecture and Building</t>
  </si>
  <si>
    <t>Architecture and Urban Environment</t>
  </si>
  <si>
    <t>Building</t>
  </si>
  <si>
    <t>Agriculture, Environmental and Related Studies</t>
  </si>
  <si>
    <t>Agriculture</t>
  </si>
  <si>
    <t>Horticulture and Viticulture</t>
  </si>
  <si>
    <t>Forestry Studies</t>
  </si>
  <si>
    <t>Fisheries Studies</t>
  </si>
  <si>
    <t>Environmental Studies</t>
  </si>
  <si>
    <t>Other Agriculture, Environmental and Related Studies</t>
  </si>
  <si>
    <t>Health</t>
  </si>
  <si>
    <t>Medical Studies</t>
  </si>
  <si>
    <t>Nursing</t>
  </si>
  <si>
    <t>Pharmacy</t>
  </si>
  <si>
    <t>Dental Studies</t>
  </si>
  <si>
    <t>Optical Science</t>
  </si>
  <si>
    <t>Veterinary Studies</t>
  </si>
  <si>
    <t>Public Health</t>
  </si>
  <si>
    <t>Radiography</t>
  </si>
  <si>
    <t>Rehabilitation Therapies</t>
  </si>
  <si>
    <t>Complementary Therapies</t>
  </si>
  <si>
    <t>Other Health</t>
  </si>
  <si>
    <t>Education</t>
  </si>
  <si>
    <t>Teacher Education</t>
  </si>
  <si>
    <t>Curriculum and Education Studies</t>
  </si>
  <si>
    <t>Other Education</t>
  </si>
  <si>
    <t>Management and Commerce</t>
  </si>
  <si>
    <t>Accounting</t>
  </si>
  <si>
    <t>Business and Management</t>
  </si>
  <si>
    <t>Sales and Marketing</t>
  </si>
  <si>
    <t>Tourism</t>
  </si>
  <si>
    <t>Office Studies</t>
  </si>
  <si>
    <t>Banking, Finance and Related Fields</t>
  </si>
  <si>
    <t>Other Management and Commerce</t>
  </si>
  <si>
    <t>Society and Culture</t>
  </si>
  <si>
    <t>Political Science and Policy Studies</t>
  </si>
  <si>
    <t>Studies in Human Society</t>
  </si>
  <si>
    <t>Human Welfare Studies and Services</t>
  </si>
  <si>
    <t>Behavioural Science</t>
  </si>
  <si>
    <t>Law</t>
  </si>
  <si>
    <t>Justice and Law Enforcement</t>
  </si>
  <si>
    <t>Librarianship, Information Management and Curatorial Studies</t>
  </si>
  <si>
    <t>Language and Literature</t>
  </si>
  <si>
    <t>Philosophy and Religious Studies</t>
  </si>
  <si>
    <t>Economics and Econometrics</t>
  </si>
  <si>
    <t>Sport and Recreation</t>
  </si>
  <si>
    <t>Other Society and Culture</t>
  </si>
  <si>
    <t>Creative Arts</t>
  </si>
  <si>
    <t>Performing Arts</t>
  </si>
  <si>
    <t>Visual Arts and Crafts</t>
  </si>
  <si>
    <t>Graphic and Design Studies</t>
  </si>
  <si>
    <t>Communication and Media Studies</t>
  </si>
  <si>
    <t>Other Creative Arts</t>
  </si>
  <si>
    <t>Food, Hospitality and Personal Services</t>
  </si>
  <si>
    <t>Food and Hospitality</t>
  </si>
  <si>
    <t>CONTENTS</t>
  </si>
  <si>
    <t>&lt; Back to Contents &gt;</t>
  </si>
  <si>
    <t xml:space="preserve">Information Technology </t>
  </si>
  <si>
    <t xml:space="preserve">Architecture and Building </t>
  </si>
  <si>
    <t xml:space="preserve">Health </t>
  </si>
  <si>
    <t xml:space="preserve">Education </t>
  </si>
  <si>
    <t xml:space="preserve">Management and Commerce </t>
  </si>
  <si>
    <t xml:space="preserve">Society and Culture </t>
  </si>
  <si>
    <t xml:space="preserve">Creative Arts </t>
  </si>
  <si>
    <t>Section 4 - All Student Load</t>
  </si>
  <si>
    <t>Deakin University</t>
  </si>
  <si>
    <t>Mixed Field Programs</t>
  </si>
  <si>
    <t xml:space="preserve">Mixed Field Programs </t>
  </si>
  <si>
    <t>Domestic students</t>
  </si>
  <si>
    <t>Overseas students</t>
  </si>
  <si>
    <t>Personal Services</t>
  </si>
  <si>
    <t>Non-University Higher Education Institutions</t>
  </si>
  <si>
    <t>University of Divinity</t>
  </si>
  <si>
    <t>The University of New England</t>
  </si>
  <si>
    <t>The University of Newcastle</t>
  </si>
  <si>
    <t>Flinders University</t>
  </si>
  <si>
    <t>Western Sydney University</t>
  </si>
  <si>
    <t>General Education Programmes</t>
  </si>
  <si>
    <t>Employment Skills Programmes</t>
  </si>
  <si>
    <t>Other Mixed Field Programmes</t>
  </si>
  <si>
    <t>The University of Sydney</t>
  </si>
  <si>
    <t>University of New South Wales</t>
  </si>
  <si>
    <t>University of Wollongong</t>
  </si>
  <si>
    <t>Torrens University Australia</t>
  </si>
  <si>
    <t>TOTAL</t>
  </si>
  <si>
    <t>CQUniversity</t>
  </si>
  <si>
    <t>Private Universities (Table C) and Non-University Higher Education Institutions</t>
  </si>
  <si>
    <t>University of Technology Sydney</t>
  </si>
  <si>
    <t>Batchelor Institute of Indigenous Tertiary Education</t>
  </si>
  <si>
    <t>Charles Darwin University</t>
  </si>
  <si>
    <t>Curtin University</t>
  </si>
  <si>
    <t>Social Skills Programmes</t>
  </si>
  <si>
    <t>Victoria</t>
  </si>
  <si>
    <t>Navigation links are to the right</t>
  </si>
  <si>
    <t>State</t>
  </si>
  <si>
    <t>Institution</t>
  </si>
  <si>
    <t>Broad Discipline Group</t>
  </si>
  <si>
    <t>Federation University Australia</t>
  </si>
  <si>
    <t>Not provided</t>
  </si>
  <si>
    <t>Table 4.1: Actual Student Load (EFTSL) for All Students by State, Higher Education Institution and Broad Level of Course, Full Year 2023</t>
  </si>
  <si>
    <t>Table 4.2: Actual Student Load (EFTSL) for All Domestic Students by State, Higher Education Institution and Broad Level of Course, Full Year 2023</t>
  </si>
  <si>
    <t>Table 4.3: Actual Student Load (EFTSL) for All Students by State, Higher Education Institution and Citizenship, Full Year 2023</t>
  </si>
  <si>
    <t>Table 4.4: Actual Student Load (EFTSL) for All Students by Narrow Discipline Group and Broad Level of Course, Full Year 2023</t>
  </si>
  <si>
    <t>Table 4.5: Actual Student Load (EFTSL) for All Domestic Students by Narrow Discipline Group and Broad Level of Course, Full Year 2023</t>
  </si>
  <si>
    <t>Table 4.6: Actual Student Load (EFTSL) for All Students by State, Higher Education Institution and Broad Discipline Group, Full Year 2023</t>
  </si>
  <si>
    <t>Total 2022</t>
  </si>
  <si>
    <t>% change on 2022</t>
  </si>
  <si>
    <t>Sub-Bachelor</t>
  </si>
  <si>
    <t>Postgraduate by Coursework</t>
  </si>
  <si>
    <t>Postgraduate by Research</t>
  </si>
  <si>
    <t>Enabling Courses</t>
  </si>
  <si>
    <t>Explanatory notes</t>
  </si>
  <si>
    <t xml:space="preserve">
Scope </t>
  </si>
  <si>
    <r>
      <t xml:space="preserve">Higher Education Institutions that have been approved under the Higher Education Support Act 2003 (HESA) to provide access to Commonwealth support programs are classified into Public Universities (Table A), Private Universities (Table B and C) and non-university higher education institutions. A list of institutions can be found in section </t>
    </r>
    <r>
      <rPr>
        <sz val="11"/>
        <color rgb="FF1E1E1E"/>
        <rFont val="Calibri"/>
        <family val="2"/>
        <scheme val="minor"/>
      </rPr>
      <t>s16-15 and s16-20 of the HESA.</t>
    </r>
  </si>
  <si>
    <t xml:space="preserve">Data from all Higher Education Institutions approved under HESA are included in this report. </t>
  </si>
  <si>
    <t>Commencing students</t>
  </si>
  <si>
    <t>Commencing students are persons who have enrolled for the first time in a particular course at a particular higher education institution during the reference period.</t>
  </si>
  <si>
    <t>All students</t>
  </si>
  <si>
    <t>All students include commencing and continuing students.</t>
  </si>
  <si>
    <t>Equivalent full-time student load (EFTSL)</t>
  </si>
  <si>
    <t xml:space="preserve">EFTSL is defined in the HESA [s169⁢‑27] as an equivalent full time student load. It is a measure of the study load, for a year, of a student undertaking a course of study on a full time basis, where the student undertakes a standard program of studies. An EFTSL of 1 is equivalent to a student undertaking a course on a full-time basis over an academic year. EFTSL is useful for resource allocation, funding and planning purposes. </t>
  </si>
  <si>
    <t>Liability status</t>
  </si>
  <si>
    <t>Liability status provides information on a student’s status for a unit of study (Commonwealth Supported place, scholarship holder and fee-paying).</t>
  </si>
  <si>
    <t>First Nations students</t>
  </si>
  <si>
    <t>First Nations students are those who self-identify as being of Australian Aboriginal and/or Torres Strait Islander descent.</t>
  </si>
  <si>
    <t>Domestic student</t>
  </si>
  <si>
    <t>Domestic student is a student who is an Australian citizen, New Zealand citizen, Pacific Engagement Visa (PEV) holder, permanent humanitarian visa holder or other permanent visa holder.</t>
  </si>
  <si>
    <t>Overseas students include students who have temporary entry visas, or are diplomats or a dependent of a diplomat (except New Zealand) and reside in Australia during the unit of study, and non-domestic students residing outside Australia during the unit of study.</t>
  </si>
  <si>
    <t>Special courses</t>
  </si>
  <si>
    <t xml:space="preserve">Special courses include courses that provide initial registration for nurses, initial teacher training, lead to provisional registration as a medical, vetinary, dental, clinical pyschologist practitioner or relate to a course of study in aviation. </t>
  </si>
  <si>
    <t>Major course indicator</t>
  </si>
  <si>
    <t>Major course indicator is an indicator of whether or not the student is concurrently enrolled in more than one higher education course within the institution and if so whether the course is the major course or a minor course.</t>
  </si>
  <si>
    <t>Field of Education (FOE) classification</t>
  </si>
  <si>
    <t>The field of education classification is used to describe the principal subject matter of higher education and VET courses and units of study. This is also referred to as the Australian Standard Classification of Education (ASCED).</t>
  </si>
  <si>
    <t>Discipline group classification</t>
  </si>
  <si>
    <t>Providers classify students into discipline groups based on the subject matter of the majority of their units of study against the Australian Standard Classification of Education (ASCED).</t>
  </si>
  <si>
    <t>Open Universites Australia (OUA)</t>
  </si>
  <si>
    <t>Open Universities Australia (OUA) is an organisation that provides online education and distance learning. It operates as a consortium of several Australian universities offering courses to students through online platforms.</t>
  </si>
  <si>
    <t>Units of study offered by OUA</t>
  </si>
  <si>
    <t xml:space="preserve">Units of study from a higher education course offered by OUA can be counted as credit towards a higher education institution degree. </t>
  </si>
  <si>
    <t>An academic organisational unit group</t>
  </si>
  <si>
    <t>An academic organisational unit group provides a means for standardising academic organisational units across institutions. Academic organisational units are assigned to an academic organisational unit group on the basis of disciplines for which each academic organisational unit has a teaching and/or research responsibility.</t>
  </si>
  <si>
    <t>Award course completions</t>
  </si>
  <si>
    <t>Award course completions are conferred after the successful completion of all the academic requirements of a course which includes any required attendance, assignments, examinations, assessments, dissertations, practical experience and work experience in industry. Award course completions data is based on student characteristics at the completion of their study.</t>
  </si>
  <si>
    <t>Definitions used in the report</t>
  </si>
  <si>
    <t>Details of definition used in the report can be found here</t>
  </si>
  <si>
    <t>Higher Education Support Act 2003</t>
  </si>
  <si>
    <t>Field of education classification</t>
  </si>
  <si>
    <t>Major course</t>
  </si>
  <si>
    <t>Citizen resident code | TCSI Support</t>
  </si>
  <si>
    <t xml:space="preserve">Please refer to the glossary of TCSI for further information on the definitions used in this report - </t>
  </si>
  <si>
    <t>https://www.tcsisupport.gov.au/support/glossary</t>
  </si>
  <si>
    <t>Related statistics</t>
  </si>
  <si>
    <t xml:space="preserve">More information on selected Higher Education Statistics Student data can be found in </t>
  </si>
  <si>
    <t>https://www.education.gov.au/higher-education-statistics/student-data</t>
  </si>
  <si>
    <t>Use of this report</t>
  </si>
  <si>
    <t>Copyright</t>
  </si>
  <si>
    <t>Copyright - Department of Education, Australian Government</t>
  </si>
  <si>
    <t>Disclaimer</t>
  </si>
  <si>
    <t>Disclaimer - Department of Education, Australian Government</t>
  </si>
  <si>
    <t>Privacy</t>
  </si>
  <si>
    <t>Privacy - Department of Education, Australian Government</t>
  </si>
  <si>
    <t>Terms of Use</t>
  </si>
  <si>
    <t>Terms of use - Department of Education, Australian Government</t>
  </si>
  <si>
    <t>Contact</t>
  </si>
  <si>
    <r>
      <rPr>
        <sz val="10"/>
        <rFont val="Arial"/>
        <family val="2"/>
      </rPr>
      <t>If you require further help in using this product please email</t>
    </r>
    <r>
      <rPr>
        <sz val="11"/>
        <color theme="4"/>
        <rFont val="Calibri"/>
        <family val="2"/>
        <scheme val="minor"/>
      </rPr>
      <t xml:space="preserve">: </t>
    </r>
    <r>
      <rPr>
        <u/>
        <sz val="11"/>
        <color theme="4"/>
        <rFont val="Calibri"/>
        <family val="2"/>
        <scheme val="minor"/>
      </rPr>
      <t>University-Statistics@education.gov.au</t>
    </r>
  </si>
  <si>
    <r>
      <t>Non-award Courses /Microcredentials</t>
    </r>
    <r>
      <rPr>
        <vertAlign val="superscript"/>
        <sz val="10"/>
        <rFont val="Arial"/>
        <family val="2"/>
      </rPr>
      <t>(a)</t>
    </r>
  </si>
  <si>
    <r>
      <t>Avondale University</t>
    </r>
    <r>
      <rPr>
        <vertAlign val="superscript"/>
        <sz val="10"/>
        <rFont val="Arial"/>
        <family val="2"/>
      </rPr>
      <t>(b)</t>
    </r>
  </si>
  <si>
    <t>(a) Microcredentials are non-award courses available only from 2023.</t>
  </si>
  <si>
    <t>(b) Avondale University became a Table B provider in 2023. Prior to this, Avondale was counted in the NUHEI data.</t>
  </si>
  <si>
    <r>
      <t>Avondale University</t>
    </r>
    <r>
      <rPr>
        <vertAlign val="superscript"/>
        <sz val="10"/>
        <rFont val="Arial"/>
        <family val="2"/>
      </rPr>
      <t>(a)</t>
    </r>
  </si>
  <si>
    <t>(a) Avondale University became a Table B provider in 2023. Prior to this, Avondale was counted in the NUHEI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</si>
</sst>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3">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sz val="20"/>
      <name val="Tw Cen MT"/>
      <family val="2"/>
    </font>
    <font>
      <sz val="10"/>
      <name val="Tw Cen MT"/>
      <family val="2"/>
    </font>
    <font>
      <sz val="14"/>
      <name val="Tw Cen MT"/>
      <family val="2"/>
    </font>
    <font>
      <sz val="12"/>
      <name val="Tw Cen MT"/>
      <family val="2"/>
    </font>
    <font>
      <u/>
      <sz val="10"/>
      <color indexed="12"/>
      <name val="Arial"/>
      <family val="2"/>
    </font>
    <font>
      <u/>
      <sz val="12"/>
      <color indexed="12"/>
      <name val="Tw Cen MT"/>
      <family val="2"/>
    </font>
    <font>
      <u/>
      <sz val="10"/>
      <color indexed="12"/>
      <name val="Tw Cen MT"/>
      <family val="2"/>
    </font>
    <font>
      <b/>
      <sz val="10"/>
      <name val="Arial"/>
      <family val="2"/>
    </font>
    <font>
      <sz val="10"/>
      <name val="Arial"/>
      <family val="2"/>
    </font>
    <font>
      <u/>
      <sz val="10"/>
      <color indexed="12"/>
      <name val="Arial"/>
      <family val="2"/>
    </font>
    <font>
      <sz val="20"/>
      <name val="Arial"/>
      <family val="2"/>
    </font>
    <font>
      <sz val="14"/>
      <name val="Arial"/>
      <family val="2"/>
    </font>
    <font>
      <b/>
      <sz val="9"/>
      <name val="Arial"/>
      <family val="2"/>
    </font>
    <font>
      <sz val="11"/>
      <color theme="1"/>
      <name val="Calibri"/>
      <family val="2"/>
      <scheme val="minor"/>
    </font>
    <font>
      <sz val="10"/>
      <color theme="1"/>
      <name val="Arial"/>
      <family val="2"/>
    </font>
    <font>
      <b/>
      <sz val="10"/>
      <color theme="1"/>
      <name val="Arial"/>
      <family val="2"/>
    </font>
    <font>
      <sz val="12"/>
      <color theme="0"/>
      <name val="Tw Cen MT"/>
      <family val="2"/>
    </font>
    <font>
      <sz val="9.5"/>
      <color rgb="FF000000"/>
      <name val="Albany AMT"/>
    </font>
    <font>
      <b/>
      <sz val="11"/>
      <color theme="1"/>
      <name val="Calibri"/>
      <family val="2"/>
      <scheme val="minor"/>
    </font>
    <font>
      <b/>
      <sz val="14"/>
      <name val="Calibri"/>
      <family val="2"/>
      <scheme val="minor"/>
    </font>
    <font>
      <u/>
      <sz val="11"/>
      <color theme="10"/>
      <name val="Calibri"/>
      <family val="2"/>
      <scheme val="minor"/>
    </font>
    <font>
      <b/>
      <sz val="12"/>
      <color theme="1"/>
      <name val="Calibri"/>
      <family val="2"/>
      <scheme val="minor"/>
    </font>
    <font>
      <sz val="11"/>
      <color rgb="FF1E1E1E"/>
      <name val="Calibri"/>
      <family val="2"/>
      <scheme val="minor"/>
    </font>
    <font>
      <b/>
      <i/>
      <sz val="11"/>
      <color theme="1"/>
      <name val="Calibri"/>
      <family val="2"/>
      <scheme val="minor"/>
    </font>
    <font>
      <sz val="11"/>
      <name val="Calibri"/>
      <family val="2"/>
      <scheme val="minor"/>
    </font>
    <font>
      <sz val="11"/>
      <color theme="4"/>
      <name val="Calibri"/>
      <family val="2"/>
      <scheme val="minor"/>
    </font>
    <font>
      <u/>
      <sz val="11"/>
      <color theme="4"/>
      <name val="Calibri"/>
      <family val="2"/>
      <scheme val="minor"/>
    </font>
    <font>
      <vertAlign val="superscript"/>
      <sz val="10"/>
      <name val="Arial"/>
      <family val="2"/>
    </font>
  </fonts>
  <fills count="5">
    <fill>
      <patternFill patternType="none"/>
    </fill>
    <fill>
      <patternFill patternType="gray125"/>
    </fill>
    <fill>
      <patternFill patternType="solid">
        <fgColor indexed="50"/>
        <bgColor indexed="64"/>
      </patternFill>
    </fill>
    <fill>
      <patternFill patternType="solid">
        <fgColor rgb="FF99CC00"/>
        <bgColor indexed="64"/>
      </patternFill>
    </fill>
    <fill>
      <patternFill patternType="solid">
        <fgColor theme="8" tint="0.39997558519241921"/>
        <bgColor indexed="64"/>
      </patternFill>
    </fill>
  </fills>
  <borders count="12">
    <border>
      <left/>
      <right/>
      <top/>
      <bottom/>
      <diagonal/>
    </border>
    <border>
      <left/>
      <right/>
      <top/>
      <bottom style="thin">
        <color indexed="64"/>
      </bottom>
      <diagonal/>
    </border>
    <border>
      <left/>
      <right/>
      <top style="thin">
        <color indexed="64"/>
      </top>
      <bottom style="thin">
        <color indexed="64"/>
      </bottom>
      <diagonal/>
    </border>
    <border>
      <left/>
      <right/>
      <top style="thin">
        <color indexed="8"/>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14">
    <xf numFmtId="0" fontId="0" fillId="0" borderId="0"/>
    <xf numFmtId="0" fontId="9"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8" fillId="0" borderId="0"/>
    <xf numFmtId="0" fontId="13" fillId="0" borderId="0"/>
    <xf numFmtId="0" fontId="3" fillId="0" borderId="0"/>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2" fillId="0" borderId="0"/>
    <xf numFmtId="0" fontId="3" fillId="0" borderId="0"/>
    <xf numFmtId="0" fontId="3" fillId="0" borderId="0"/>
    <xf numFmtId="0" fontId="22" fillId="0" borderId="0"/>
    <xf numFmtId="0" fontId="1" fillId="0" borderId="0"/>
    <xf numFmtId="0" fontId="25" fillId="0" borderId="0" applyNumberFormat="0" applyFill="0" applyBorder="0" applyAlignment="0" applyProtection="0"/>
  </cellStyleXfs>
  <cellXfs count="110">
    <xf numFmtId="0" fontId="0" fillId="0" borderId="0" xfId="0"/>
    <xf numFmtId="0" fontId="6" fillId="0" borderId="0" xfId="0" applyFont="1" applyAlignment="1">
      <alignment wrapText="1"/>
    </xf>
    <xf numFmtId="0" fontId="9" fillId="0" borderId="0" xfId="1" applyAlignment="1" applyProtection="1">
      <alignment wrapText="1"/>
    </xf>
    <xf numFmtId="0" fontId="10" fillId="0" borderId="0" xfId="1" applyFont="1" applyAlignment="1" applyProtection="1">
      <alignment wrapText="1"/>
    </xf>
    <xf numFmtId="0" fontId="11" fillId="0" borderId="0" xfId="1" applyFont="1" applyAlignment="1" applyProtection="1">
      <alignment wrapText="1"/>
    </xf>
    <xf numFmtId="0" fontId="13" fillId="0" borderId="0" xfId="0" applyFont="1" applyAlignment="1">
      <alignment horizontal="left"/>
    </xf>
    <xf numFmtId="0" fontId="14" fillId="0" borderId="0" xfId="1" applyFont="1" applyAlignment="1" applyProtection="1">
      <alignment horizontal="left"/>
    </xf>
    <xf numFmtId="0" fontId="13" fillId="0" borderId="0" xfId="0" applyFont="1"/>
    <xf numFmtId="0" fontId="12" fillId="0" borderId="0" xfId="0" applyFont="1"/>
    <xf numFmtId="0" fontId="9" fillId="0" borderId="0" xfId="1" applyAlignment="1" applyProtection="1">
      <alignment horizontal="left"/>
    </xf>
    <xf numFmtId="0" fontId="8" fillId="0" borderId="0" xfId="0" applyFont="1" applyAlignment="1">
      <alignment wrapText="1"/>
    </xf>
    <xf numFmtId="0" fontId="6" fillId="0" borderId="0" xfId="0" applyFont="1"/>
    <xf numFmtId="0" fontId="11" fillId="0" borderId="0" xfId="1" applyFont="1" applyBorder="1" applyAlignment="1" applyProtection="1">
      <alignment wrapText="1"/>
    </xf>
    <xf numFmtId="0" fontId="12" fillId="0" borderId="1" xfId="0" applyFont="1" applyBorder="1" applyAlignment="1">
      <alignment horizontal="left"/>
    </xf>
    <xf numFmtId="0" fontId="12" fillId="0" borderId="2" xfId="0" applyFont="1" applyBorder="1" applyAlignment="1">
      <alignment horizontal="left"/>
    </xf>
    <xf numFmtId="0" fontId="12" fillId="0" borderId="1" xfId="4" applyFont="1" applyBorder="1" applyAlignment="1">
      <alignment horizontal="left"/>
    </xf>
    <xf numFmtId="0" fontId="13" fillId="0" borderId="0" xfId="4" applyAlignment="1">
      <alignment horizontal="left"/>
    </xf>
    <xf numFmtId="0" fontId="7" fillId="0" borderId="0" xfId="0" applyFont="1"/>
    <xf numFmtId="0" fontId="5" fillId="0" borderId="0" xfId="0" applyFont="1"/>
    <xf numFmtId="0" fontId="0" fillId="0" borderId="0" xfId="0" applyAlignment="1">
      <alignment horizontal="left"/>
    </xf>
    <xf numFmtId="0" fontId="13" fillId="0" borderId="3" xfId="4" applyBorder="1" applyAlignment="1">
      <alignment horizontal="right" wrapText="1"/>
    </xf>
    <xf numFmtId="0" fontId="13" fillId="0" borderId="1" xfId="4" applyBorder="1" applyAlignment="1">
      <alignment horizontal="right" wrapText="1"/>
    </xf>
    <xf numFmtId="0" fontId="3" fillId="0" borderId="0" xfId="0" applyFont="1" applyAlignment="1">
      <alignment horizontal="left"/>
    </xf>
    <xf numFmtId="0" fontId="3" fillId="0" borderId="0" xfId="4" applyFont="1"/>
    <xf numFmtId="0" fontId="3" fillId="0" borderId="0" xfId="4" applyFont="1" applyAlignment="1">
      <alignment horizontal="left"/>
    </xf>
    <xf numFmtId="0" fontId="12" fillId="0" borderId="2" xfId="0" applyFont="1" applyBorder="1" applyAlignment="1">
      <alignment horizontal="right" wrapText="1"/>
    </xf>
    <xf numFmtId="0" fontId="12" fillId="0" borderId="1" xfId="4" applyFont="1" applyBorder="1" applyAlignment="1">
      <alignment horizontal="right" wrapText="1"/>
    </xf>
    <xf numFmtId="0" fontId="12" fillId="0" borderId="3" xfId="4" applyFont="1" applyBorder="1" applyAlignment="1">
      <alignment horizontal="right" wrapText="1"/>
    </xf>
    <xf numFmtId="0" fontId="3" fillId="0" borderId="2" xfId="0" applyFont="1" applyBorder="1" applyAlignment="1">
      <alignment horizontal="right" wrapText="1"/>
    </xf>
    <xf numFmtId="0" fontId="0" fillId="0" borderId="0" xfId="0" applyAlignment="1">
      <alignment horizontal="right"/>
    </xf>
    <xf numFmtId="3" fontId="19" fillId="0" borderId="0" xfId="3" applyNumberFormat="1" applyFont="1" applyAlignment="1">
      <alignment horizontal="right"/>
    </xf>
    <xf numFmtId="3" fontId="20" fillId="0" borderId="1" xfId="3" applyNumberFormat="1" applyFont="1" applyBorder="1" applyAlignment="1">
      <alignment horizontal="right"/>
    </xf>
    <xf numFmtId="3" fontId="19" fillId="0" borderId="4" xfId="3" applyNumberFormat="1" applyFont="1" applyBorder="1" applyAlignment="1">
      <alignment horizontal="right"/>
    </xf>
    <xf numFmtId="0" fontId="19" fillId="0" borderId="0" xfId="3" applyFont="1"/>
    <xf numFmtId="3" fontId="19" fillId="0" borderId="0" xfId="3" applyNumberFormat="1" applyFont="1"/>
    <xf numFmtId="3" fontId="20" fillId="0" borderId="0" xfId="3" applyNumberFormat="1" applyFont="1"/>
    <xf numFmtId="3" fontId="20" fillId="0" borderId="1" xfId="3" applyNumberFormat="1" applyFont="1" applyBorder="1"/>
    <xf numFmtId="3" fontId="19" fillId="0" borderId="4" xfId="3" applyNumberFormat="1" applyFont="1" applyBorder="1"/>
    <xf numFmtId="164" fontId="0" fillId="0" borderId="0" xfId="0" applyNumberFormat="1"/>
    <xf numFmtId="0" fontId="13" fillId="0" borderId="0" xfId="4"/>
    <xf numFmtId="0" fontId="15" fillId="0" borderId="0" xfId="0" applyFont="1"/>
    <xf numFmtId="0" fontId="3" fillId="0" borderId="0" xfId="0" applyFont="1" applyAlignment="1">
      <alignment horizontal="left" wrapText="1"/>
    </xf>
    <xf numFmtId="0" fontId="16" fillId="0" borderId="0" xfId="0" applyFont="1" applyAlignment="1">
      <alignment vertical="center"/>
    </xf>
    <xf numFmtId="0" fontId="17" fillId="3" borderId="5" xfId="0" applyFont="1" applyFill="1" applyBorder="1" applyAlignment="1">
      <alignment horizontal="left" vertical="top" wrapText="1"/>
    </xf>
    <xf numFmtId="0" fontId="12" fillId="0" borderId="2" xfId="0" applyFont="1" applyBorder="1"/>
    <xf numFmtId="0" fontId="19" fillId="0" borderId="6" xfId="3" applyFont="1" applyBorder="1"/>
    <xf numFmtId="3" fontId="19" fillId="0" borderId="1" xfId="3" applyNumberFormat="1" applyFont="1" applyBorder="1"/>
    <xf numFmtId="3" fontId="19" fillId="0" borderId="1" xfId="3" applyNumberFormat="1" applyFont="1" applyBorder="1" applyAlignment="1">
      <alignment horizontal="right"/>
    </xf>
    <xf numFmtId="0" fontId="19" fillId="0" borderId="7" xfId="3" applyFont="1" applyBorder="1"/>
    <xf numFmtId="3" fontId="19" fillId="0" borderId="2" xfId="3" applyNumberFormat="1" applyFont="1" applyBorder="1"/>
    <xf numFmtId="3" fontId="19" fillId="0" borderId="2" xfId="3" applyNumberFormat="1" applyFont="1" applyBorder="1" applyAlignment="1">
      <alignment horizontal="right"/>
    </xf>
    <xf numFmtId="3" fontId="20" fillId="0" borderId="2" xfId="3" applyNumberFormat="1" applyFont="1" applyBorder="1"/>
    <xf numFmtId="0" fontId="3" fillId="0" borderId="6" xfId="0" applyFont="1" applyBorder="1" applyAlignment="1">
      <alignment horizontal="left" wrapText="1"/>
    </xf>
    <xf numFmtId="0" fontId="0" fillId="0" borderId="2" xfId="0" applyBorder="1"/>
    <xf numFmtId="0" fontId="3" fillId="0" borderId="6" xfId="0" applyFont="1" applyBorder="1" applyAlignment="1">
      <alignment horizontal="left"/>
    </xf>
    <xf numFmtId="0" fontId="0" fillId="0" borderId="1" xfId="0" applyBorder="1"/>
    <xf numFmtId="0" fontId="13" fillId="0" borderId="6" xfId="4" applyBorder="1" applyAlignment="1">
      <alignment horizontal="left"/>
    </xf>
    <xf numFmtId="0" fontId="12" fillId="0" borderId="1" xfId="0" applyFont="1" applyBorder="1"/>
    <xf numFmtId="0" fontId="12" fillId="0" borderId="0" xfId="0" applyFont="1" applyAlignment="1">
      <alignment vertical="top"/>
    </xf>
    <xf numFmtId="0" fontId="0" fillId="0" borderId="0" xfId="0" applyAlignment="1">
      <alignment vertical="top"/>
    </xf>
    <xf numFmtId="0" fontId="12" fillId="0" borderId="0" xfId="0" applyFont="1" applyAlignment="1">
      <alignment horizontal="left" vertical="top"/>
    </xf>
    <xf numFmtId="0" fontId="0" fillId="0" borderId="0" xfId="0" applyAlignment="1">
      <alignment vertical="top" wrapText="1"/>
    </xf>
    <xf numFmtId="0" fontId="13" fillId="0" borderId="0" xfId="0" applyFont="1" applyAlignment="1">
      <alignment horizontal="left" vertical="top"/>
    </xf>
    <xf numFmtId="0" fontId="12" fillId="0" borderId="0" xfId="0" applyFont="1" applyAlignment="1">
      <alignment horizontal="right" vertical="top"/>
    </xf>
    <xf numFmtId="0" fontId="12" fillId="0" borderId="1" xfId="0" applyFont="1" applyBorder="1" applyAlignment="1">
      <alignment horizontal="left" vertical="top"/>
    </xf>
    <xf numFmtId="0" fontId="3" fillId="0" borderId="1" xfId="4" applyFont="1" applyBorder="1" applyAlignment="1">
      <alignment horizontal="right" wrapText="1"/>
    </xf>
    <xf numFmtId="0" fontId="3" fillId="0" borderId="3" xfId="4" applyFont="1" applyBorder="1" applyAlignment="1">
      <alignment horizontal="right" wrapText="1"/>
    </xf>
    <xf numFmtId="0" fontId="3" fillId="0" borderId="0" xfId="0" applyFont="1" applyAlignment="1">
      <alignment horizontal="right" wrapText="1"/>
    </xf>
    <xf numFmtId="0" fontId="12" fillId="0" borderId="0" xfId="0" applyFont="1" applyAlignment="1">
      <alignment horizontal="right" wrapText="1"/>
    </xf>
    <xf numFmtId="0" fontId="3" fillId="0" borderId="0" xfId="5" applyAlignment="1">
      <alignment horizontal="left"/>
    </xf>
    <xf numFmtId="0" fontId="19" fillId="0" borderId="0" xfId="8" applyFont="1"/>
    <xf numFmtId="0" fontId="19" fillId="0" borderId="6" xfId="8" applyFont="1" applyBorder="1"/>
    <xf numFmtId="0" fontId="13" fillId="0" borderId="0" xfId="4" applyAlignment="1">
      <alignment horizontal="right" wrapText="1"/>
    </xf>
    <xf numFmtId="0" fontId="3" fillId="0" borderId="0" xfId="4" applyFont="1" applyAlignment="1">
      <alignment horizontal="right" wrapText="1"/>
    </xf>
    <xf numFmtId="0" fontId="12" fillId="0" borderId="0" xfId="4" applyFont="1" applyAlignment="1">
      <alignment horizontal="right" wrapText="1"/>
    </xf>
    <xf numFmtId="0" fontId="9" fillId="0" borderId="0" xfId="1" applyAlignment="1" applyProtection="1"/>
    <xf numFmtId="0" fontId="24" fillId="4" borderId="0" xfId="12" applyFont="1" applyFill="1"/>
    <xf numFmtId="0" fontId="23" fillId="0" borderId="0" xfId="12" applyFont="1"/>
    <xf numFmtId="0" fontId="1" fillId="0" borderId="0" xfId="12"/>
    <xf numFmtId="0" fontId="25" fillId="0" borderId="0" xfId="13" applyBorder="1" applyAlignment="1">
      <alignment vertical="center"/>
    </xf>
    <xf numFmtId="0" fontId="26" fillId="0" borderId="8" xfId="12" applyFont="1" applyBorder="1" applyAlignment="1">
      <alignment wrapText="1"/>
    </xf>
    <xf numFmtId="0" fontId="26" fillId="0" borderId="9" xfId="12" applyFont="1" applyBorder="1" applyAlignment="1">
      <alignment wrapText="1"/>
    </xf>
    <xf numFmtId="0" fontId="1" fillId="0" borderId="9" xfId="12" applyBorder="1" applyAlignment="1">
      <alignment horizontal="left" vertical="top" wrapText="1" indent="2"/>
    </xf>
    <xf numFmtId="0" fontId="28" fillId="0" borderId="9" xfId="12" applyFont="1" applyBorder="1" applyAlignment="1">
      <alignment vertical="center" wrapText="1"/>
    </xf>
    <xf numFmtId="0" fontId="23" fillId="0" borderId="9" xfId="12" applyFont="1" applyBorder="1"/>
    <xf numFmtId="0" fontId="28" fillId="0" borderId="9" xfId="12" applyFont="1" applyBorder="1" applyAlignment="1">
      <alignment wrapText="1"/>
    </xf>
    <xf numFmtId="0" fontId="23" fillId="0" borderId="9" xfId="12" applyFont="1" applyBorder="1" applyAlignment="1">
      <alignment wrapText="1"/>
    </xf>
    <xf numFmtId="0" fontId="1" fillId="0" borderId="0" xfId="12" applyAlignment="1">
      <alignment horizontal="left" indent="2"/>
    </xf>
    <xf numFmtId="0" fontId="29" fillId="0" borderId="9" xfId="12" applyFont="1" applyBorder="1" applyAlignment="1">
      <alignment horizontal="left" vertical="top" wrapText="1" indent="2"/>
    </xf>
    <xf numFmtId="0" fontId="1" fillId="0" borderId="10" xfId="12" applyBorder="1" applyAlignment="1">
      <alignment horizontal="left" vertical="top" wrapText="1" indent="2"/>
    </xf>
    <xf numFmtId="0" fontId="1" fillId="0" borderId="11" xfId="12" applyBorder="1"/>
    <xf numFmtId="0" fontId="26" fillId="0" borderId="8" xfId="12" applyFont="1" applyBorder="1"/>
    <xf numFmtId="0" fontId="26" fillId="0" borderId="9" xfId="12" applyFont="1" applyBorder="1"/>
    <xf numFmtId="0" fontId="1" fillId="0" borderId="9" xfId="12" applyBorder="1" applyAlignment="1">
      <alignment horizontal="left" indent="2"/>
    </xf>
    <xf numFmtId="0" fontId="25" fillId="0" borderId="9" xfId="13" applyBorder="1" applyAlignment="1">
      <alignment horizontal="left" indent="2"/>
    </xf>
    <xf numFmtId="0" fontId="25" fillId="0" borderId="9" xfId="13" applyFill="1" applyBorder="1" applyAlignment="1">
      <alignment horizontal="left" indent="2"/>
    </xf>
    <xf numFmtId="0" fontId="1" fillId="0" borderId="10" xfId="12" applyBorder="1"/>
    <xf numFmtId="0" fontId="1" fillId="0" borderId="9" xfId="12" applyBorder="1"/>
    <xf numFmtId="0" fontId="23" fillId="0" borderId="9" xfId="12" applyFont="1" applyBorder="1" applyAlignment="1">
      <alignment vertical="top"/>
    </xf>
    <xf numFmtId="0" fontId="30" fillId="0" borderId="9" xfId="12" applyFont="1" applyBorder="1" applyAlignment="1">
      <alignment horizontal="left" indent="2"/>
    </xf>
    <xf numFmtId="0" fontId="9" fillId="0" borderId="0" xfId="1" applyAlignment="1" applyProtection="1"/>
    <xf numFmtId="0" fontId="21" fillId="0" borderId="0" xfId="0" applyFont="1" applyAlignment="1">
      <alignment horizontal="center" textRotation="90"/>
    </xf>
    <xf numFmtId="0" fontId="17" fillId="3" borderId="8" xfId="5" applyFont="1" applyFill="1" applyBorder="1" applyAlignment="1">
      <alignment vertical="top" wrapText="1"/>
    </xf>
    <xf numFmtId="0" fontId="3" fillId="0" borderId="9" xfId="5" applyBorder="1" applyAlignment="1">
      <alignment vertical="top" wrapText="1"/>
    </xf>
    <xf numFmtId="0" fontId="3" fillId="0" borderId="10" xfId="5" applyBorder="1" applyAlignment="1">
      <alignment vertical="top" wrapText="1"/>
    </xf>
    <xf numFmtId="0" fontId="17" fillId="2" borderId="5" xfId="0" applyFont="1" applyFill="1" applyBorder="1" applyAlignment="1">
      <alignment vertical="top" wrapText="1"/>
    </xf>
    <xf numFmtId="0" fontId="17" fillId="3" borderId="5" xfId="0" applyFont="1" applyFill="1" applyBorder="1" applyAlignment="1">
      <alignment horizontal="left" vertical="top" wrapText="1"/>
    </xf>
    <xf numFmtId="0" fontId="17" fillId="2" borderId="5" xfId="0" applyFont="1" applyFill="1" applyBorder="1" applyAlignment="1">
      <alignment horizontal="left" vertical="top"/>
    </xf>
    <xf numFmtId="0" fontId="17" fillId="2" borderId="5" xfId="4" applyFont="1" applyFill="1" applyBorder="1" applyAlignment="1">
      <alignment horizontal="left" vertical="top" wrapText="1"/>
    </xf>
    <xf numFmtId="0" fontId="17" fillId="2" borderId="5" xfId="4" applyFont="1" applyFill="1" applyBorder="1" applyAlignment="1">
      <alignment horizontal="left" vertical="top"/>
    </xf>
  </cellXfs>
  <cellStyles count="14">
    <cellStyle name="Hyperlink" xfId="1" builtinId="8"/>
    <cellStyle name="Hyperlink 2" xfId="2" xr:uid="{00000000-0005-0000-0000-000001000000}"/>
    <cellStyle name="Hyperlink 2 2" xfId="7" xr:uid="{34BA69CE-6D39-4486-A99B-9FEFB90042B6}"/>
    <cellStyle name="Hyperlink 2 3" xfId="6" xr:uid="{24A4F858-7388-4EFB-BFB4-3538AA54E95B}"/>
    <cellStyle name="Hyperlink 3" xfId="13" xr:uid="{5A1C39BE-4056-4153-BBF8-2CECA75F19BE}"/>
    <cellStyle name="Normal" xfId="0" builtinId="0"/>
    <cellStyle name="Normal 2" xfId="3" xr:uid="{00000000-0005-0000-0000-000003000000}"/>
    <cellStyle name="Normal 2 2" xfId="8" xr:uid="{37E57FB2-1AEA-4616-A2E4-985006C8616D}"/>
    <cellStyle name="Normal 3" xfId="4" xr:uid="{00000000-0005-0000-0000-000004000000}"/>
    <cellStyle name="Normal 3 2" xfId="10" xr:uid="{0551FCC5-372E-42DB-A6D8-5748B37B4A66}"/>
    <cellStyle name="Normal 3 3" xfId="9" xr:uid="{EA17D55A-47A5-48D1-A2AA-353B1D03ACFA}"/>
    <cellStyle name="Normal 4" xfId="11" xr:uid="{B4836A1C-9A68-4F9D-BC76-BA48B4133572}"/>
    <cellStyle name="Normal 4 2" xfId="12" xr:uid="{0DD5DD80-8620-4746-9329-3F40E980E39C}"/>
    <cellStyle name="Normal 5" xfId="5" xr:uid="{354E7CE2-6983-4599-AF3B-5B04B854EE7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tcsisupport.gov.au/glossary/glossaryterm/Major%20course" TargetMode="External"/><Relationship Id="rId3" Type="http://schemas.openxmlformats.org/officeDocument/2006/relationships/hyperlink" Target="https://www.education.gov.au/using-site/terms-use" TargetMode="External"/><Relationship Id="rId7" Type="http://schemas.openxmlformats.org/officeDocument/2006/relationships/hyperlink" Target="https://www.tcsisupport.gov.au/element/490/7.10" TargetMode="External"/><Relationship Id="rId12" Type="http://schemas.openxmlformats.org/officeDocument/2006/relationships/printerSettings" Target="../printerSettings/printerSettings2.bin"/><Relationship Id="rId2" Type="http://schemas.openxmlformats.org/officeDocument/2006/relationships/hyperlink" Target="https://www.education.gov.au/using-site/privacy" TargetMode="External"/><Relationship Id="rId1" Type="http://schemas.openxmlformats.org/officeDocument/2006/relationships/hyperlink" Target="https://www.education.gov.au/using-site/disclaimer" TargetMode="External"/><Relationship Id="rId6" Type="http://schemas.openxmlformats.org/officeDocument/2006/relationships/hyperlink" Target="https://www.tcsisupport.gov.au/support/glossary" TargetMode="External"/><Relationship Id="rId11" Type="http://schemas.openxmlformats.org/officeDocument/2006/relationships/hyperlink" Target="https://www.tcsisupport.gov.au/element/358" TargetMode="External"/><Relationship Id="rId5" Type="http://schemas.openxmlformats.org/officeDocument/2006/relationships/hyperlink" Target="https://www.education.gov.au/copyright" TargetMode="External"/><Relationship Id="rId10" Type="http://schemas.openxmlformats.org/officeDocument/2006/relationships/hyperlink" Target="https://www.education.gov.au/higher-education-loan-program/higher-education-support-act-2003-and-guidelines" TargetMode="External"/><Relationship Id="rId4" Type="http://schemas.openxmlformats.org/officeDocument/2006/relationships/hyperlink" Target="https://www.education.gov.au/higher-education-statistics/student-data" TargetMode="External"/><Relationship Id="rId9" Type="http://schemas.openxmlformats.org/officeDocument/2006/relationships/hyperlink" Target="https://www.abs.gov.au/statistics/classifications/australian-standard-classification-education-asced/2001/field-education-structure-and-definitions/structure/broad-narrow-and-detailed-fields"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23"/>
  <sheetViews>
    <sheetView showGridLines="0" tabSelected="1" zoomScaleNormal="100" workbookViewId="0">
      <selection activeCell="E1" sqref="E1"/>
    </sheetView>
  </sheetViews>
  <sheetFormatPr defaultColWidth="9.1796875" defaultRowHeight="15" customHeight="1"/>
  <cols>
    <col min="1" max="6" width="9.1796875" customWidth="1"/>
  </cols>
  <sheetData>
    <row r="1" spans="1:16" ht="38.25" customHeight="1">
      <c r="A1" s="40" t="s">
        <v>114</v>
      </c>
      <c r="B1" s="18"/>
    </row>
    <row r="2" spans="1:16" ht="38.25" customHeight="1">
      <c r="A2" s="42" t="s">
        <v>123</v>
      </c>
      <c r="B2" s="17"/>
    </row>
    <row r="3" spans="1:16" ht="20.149999999999999" customHeight="1">
      <c r="A3" s="101" t="s">
        <v>152</v>
      </c>
      <c r="B3" s="75" t="s">
        <v>170</v>
      </c>
    </row>
    <row r="4" spans="1:16" ht="20.149999999999999" customHeight="1">
      <c r="A4" s="101"/>
      <c r="B4" s="100" t="s">
        <v>158</v>
      </c>
      <c r="C4" s="100"/>
      <c r="D4" s="100"/>
      <c r="E4" s="100"/>
      <c r="F4" s="100"/>
      <c r="G4" s="100"/>
      <c r="H4" s="100"/>
      <c r="I4" s="100"/>
      <c r="J4" s="100"/>
      <c r="K4" s="100"/>
      <c r="L4" s="100"/>
      <c r="M4" s="100"/>
      <c r="N4" s="100"/>
      <c r="O4" s="100"/>
      <c r="P4" s="100"/>
    </row>
    <row r="5" spans="1:16" ht="20.149999999999999" customHeight="1">
      <c r="A5" s="101"/>
      <c r="B5" s="100" t="s">
        <v>159</v>
      </c>
      <c r="C5" s="100"/>
      <c r="D5" s="100"/>
      <c r="E5" s="100"/>
      <c r="F5" s="100"/>
      <c r="G5" s="100"/>
      <c r="H5" s="100"/>
      <c r="I5" s="100"/>
      <c r="J5" s="100"/>
      <c r="K5" s="100"/>
      <c r="L5" s="100"/>
      <c r="M5" s="100"/>
      <c r="N5" s="100"/>
      <c r="O5" s="100"/>
      <c r="P5" s="100"/>
    </row>
    <row r="6" spans="1:16" ht="20.149999999999999" customHeight="1">
      <c r="A6" s="101"/>
      <c r="B6" s="100" t="s">
        <v>160</v>
      </c>
      <c r="C6" s="100"/>
      <c r="D6" s="100"/>
      <c r="E6" s="100"/>
      <c r="F6" s="100"/>
      <c r="G6" s="100"/>
      <c r="H6" s="100"/>
      <c r="I6" s="100"/>
      <c r="J6" s="100"/>
      <c r="K6" s="100"/>
      <c r="L6" s="100"/>
      <c r="M6" s="100"/>
      <c r="N6" s="100"/>
      <c r="O6" s="100"/>
      <c r="P6" s="100"/>
    </row>
    <row r="7" spans="1:16" ht="20.149999999999999" customHeight="1">
      <c r="A7" s="101"/>
      <c r="B7" s="100" t="s">
        <v>161</v>
      </c>
      <c r="C7" s="100"/>
      <c r="D7" s="100"/>
      <c r="E7" s="100"/>
      <c r="F7" s="100"/>
      <c r="G7" s="100"/>
      <c r="H7" s="100"/>
      <c r="I7" s="100"/>
      <c r="J7" s="100"/>
      <c r="K7" s="100"/>
      <c r="L7" s="100"/>
      <c r="M7" s="100"/>
      <c r="N7" s="100"/>
      <c r="O7" s="100"/>
      <c r="P7" s="100"/>
    </row>
    <row r="8" spans="1:16" ht="20.149999999999999" customHeight="1">
      <c r="A8" s="101"/>
      <c r="B8" s="100" t="s">
        <v>162</v>
      </c>
      <c r="C8" s="100"/>
      <c r="D8" s="100"/>
      <c r="E8" s="100"/>
      <c r="F8" s="100"/>
      <c r="G8" s="100"/>
      <c r="H8" s="100"/>
      <c r="I8" s="100"/>
      <c r="J8" s="100"/>
      <c r="K8" s="100"/>
      <c r="L8" s="100"/>
      <c r="M8" s="100"/>
      <c r="N8" s="100"/>
      <c r="O8" s="100"/>
      <c r="P8" s="100"/>
    </row>
    <row r="9" spans="1:16" ht="19.5" customHeight="1">
      <c r="A9" s="10"/>
      <c r="B9" s="100" t="s">
        <v>163</v>
      </c>
      <c r="C9" s="100"/>
      <c r="D9" s="100"/>
      <c r="E9" s="100"/>
      <c r="F9" s="100"/>
      <c r="G9" s="100"/>
      <c r="H9" s="100"/>
      <c r="I9" s="100"/>
      <c r="J9" s="100"/>
      <c r="K9" s="100"/>
      <c r="L9" s="100"/>
      <c r="M9" s="100"/>
      <c r="N9" s="100"/>
      <c r="O9" s="100"/>
      <c r="P9" s="100"/>
    </row>
    <row r="10" spans="1:16" ht="15" customHeight="1">
      <c r="A10" s="10"/>
      <c r="B10" s="2"/>
    </row>
    <row r="11" spans="1:16" ht="15" customHeight="1">
      <c r="A11" s="10"/>
      <c r="B11" s="2"/>
    </row>
    <row r="12" spans="1:16" ht="15" customHeight="1">
      <c r="A12" s="10"/>
      <c r="B12" s="2"/>
    </row>
    <row r="13" spans="1:16" ht="15" customHeight="1">
      <c r="A13" s="10"/>
      <c r="B13" s="2"/>
    </row>
    <row r="14" spans="1:16" ht="15" customHeight="1">
      <c r="A14" s="10"/>
      <c r="B14" s="3"/>
    </row>
    <row r="15" spans="1:16" ht="15" customHeight="1">
      <c r="A15" s="10"/>
      <c r="B15" s="3"/>
    </row>
    <row r="16" spans="1:16" ht="15" customHeight="1">
      <c r="A16" s="1"/>
      <c r="B16" s="3"/>
    </row>
    <row r="17" spans="1:2" ht="15" customHeight="1">
      <c r="A17" s="1"/>
      <c r="B17" s="4"/>
    </row>
    <row r="18" spans="1:2" ht="15" customHeight="1">
      <c r="A18" s="1"/>
      <c r="B18" s="4"/>
    </row>
    <row r="19" spans="1:2" ht="15" customHeight="1">
      <c r="A19" s="1"/>
      <c r="B19" s="4"/>
    </row>
    <row r="20" spans="1:2" ht="15" customHeight="1">
      <c r="A20" s="1"/>
      <c r="B20" s="4"/>
    </row>
    <row r="21" spans="1:2" ht="15" customHeight="1">
      <c r="B21" s="4"/>
    </row>
    <row r="22" spans="1:2" ht="15" customHeight="1">
      <c r="A22" s="11"/>
    </row>
    <row r="23" spans="1:2" ht="15" customHeight="1">
      <c r="B23" s="12"/>
    </row>
  </sheetData>
  <mergeCells count="7">
    <mergeCell ref="B9:P9"/>
    <mergeCell ref="A3:A8"/>
    <mergeCell ref="B4:P4"/>
    <mergeCell ref="B5:P5"/>
    <mergeCell ref="B6:P6"/>
    <mergeCell ref="B7:P7"/>
    <mergeCell ref="B8:P8"/>
  </mergeCells>
  <phoneticPr fontId="4" type="noConversion"/>
  <hyperlinks>
    <hyperlink ref="B4:P4" location="'4.1'!A1" display="Table 4.1: Actual Student Load (EFTSL) for All Students by State, Higher Education Institution and Broad Level of Course, Full Year 2022" xr:uid="{00000000-0004-0000-0000-000000000000}"/>
    <hyperlink ref="B5:P5" location="'4.2'!A1" display="Table 4.2: Actual Student Load (EFTSL) for All Domestic Students by State, Higher Education Institution and Broad Level of Course, Full Year 2022" xr:uid="{00000000-0004-0000-0000-000001000000}"/>
    <hyperlink ref="B6:P6" location="'4.3'!A1" display="Table 4.3: Actual Student Load (EFTSL) for All Students by State, Higher Education Institution and Citizenship, Full Year 2022" xr:uid="{00000000-0004-0000-0000-000002000000}"/>
    <hyperlink ref="B7:P7" location="'4.4'!A1" display="Table 4.4: Actual Student Load (EFTSL) for All Students by Narrow Discipline Group and Broad Level of Course, Full Year 2022" xr:uid="{00000000-0004-0000-0000-000003000000}"/>
    <hyperlink ref="B8:P8" location="'4.5'!Print_Area" display="Table 4.5: Actual Student Load (EFTSL) for All Domestic Students by Narrow Discipline Group and Broad Level of Course, Full Year 2022" xr:uid="{00000000-0004-0000-0000-000004000000}"/>
    <hyperlink ref="B9:P9" location="'4.6'!A1" display="Table 4.6: Actual Student Load (EFTSL) for All Students by State, Higher Education Institution and Broad Discipline Group, Full Year 2022" xr:uid="{00000000-0004-0000-0000-000005000000}"/>
    <hyperlink ref="B3" location="'Explanatory notes'!A1" display="Explanatory notes" xr:uid="{E4C26F37-5FFE-4112-A2CB-BF2A3B50CF62}"/>
  </hyperlinks>
  <pageMargins left="0.31496062992125984" right="0.19685039370078741" top="0.39370078740157483" bottom="0.31496062992125984" header="0" footer="0"/>
  <pageSetup scale="9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75CF5-D3FF-4BB3-A0CA-871EF4966757}">
  <dimension ref="A1:G105"/>
  <sheetViews>
    <sheetView showGridLines="0" zoomScaleNormal="100" workbookViewId="0"/>
  </sheetViews>
  <sheetFormatPr defaultColWidth="8.1796875" defaultRowHeight="14.5"/>
  <cols>
    <col min="1" max="1" width="161.54296875" style="78" customWidth="1"/>
    <col min="2" max="16384" width="8.1796875" style="78"/>
  </cols>
  <sheetData>
    <row r="1" spans="1:7" ht="18.5">
      <c r="A1" s="76" t="s">
        <v>170</v>
      </c>
      <c r="B1" s="77"/>
      <c r="C1" s="77"/>
      <c r="D1" s="77"/>
      <c r="E1" s="77"/>
      <c r="F1" s="77"/>
      <c r="G1" s="77"/>
    </row>
    <row r="2" spans="1:7">
      <c r="A2" s="79"/>
    </row>
    <row r="3" spans="1:7" ht="31">
      <c r="A3" s="80" t="s">
        <v>171</v>
      </c>
    </row>
    <row r="4" spans="1:7" ht="15.5">
      <c r="A4" s="81"/>
    </row>
    <row r="5" spans="1:7" ht="32.4" customHeight="1">
      <c r="A5" s="82" t="s">
        <v>172</v>
      </c>
    </row>
    <row r="6" spans="1:7" ht="19.25" customHeight="1">
      <c r="A6" s="82" t="s">
        <v>173</v>
      </c>
    </row>
    <row r="7" spans="1:7" ht="19.25" customHeight="1">
      <c r="A7" s="83" t="s">
        <v>174</v>
      </c>
    </row>
    <row r="8" spans="1:7" ht="10.75" customHeight="1">
      <c r="A8" s="84"/>
    </row>
    <row r="9" spans="1:7" ht="19.75" customHeight="1">
      <c r="A9" s="82" t="s">
        <v>175</v>
      </c>
    </row>
    <row r="10" spans="1:7">
      <c r="A10" s="85" t="s">
        <v>176</v>
      </c>
    </row>
    <row r="11" spans="1:7">
      <c r="A11" s="86"/>
    </row>
    <row r="12" spans="1:7">
      <c r="A12" s="82" t="s">
        <v>177</v>
      </c>
    </row>
    <row r="13" spans="1:7">
      <c r="A13" s="82"/>
    </row>
    <row r="14" spans="1:7">
      <c r="A14" s="85" t="s">
        <v>178</v>
      </c>
    </row>
    <row r="15" spans="1:7">
      <c r="A15" s="86"/>
    </row>
    <row r="16" spans="1:7" ht="59.5" customHeight="1">
      <c r="A16" s="82" t="s">
        <v>179</v>
      </c>
    </row>
    <row r="17" spans="1:1" ht="14.5" customHeight="1">
      <c r="A17" s="85" t="s">
        <v>180</v>
      </c>
    </row>
    <row r="18" spans="1:1">
      <c r="A18" s="86"/>
    </row>
    <row r="19" spans="1:1">
      <c r="A19" s="82" t="s">
        <v>181</v>
      </c>
    </row>
    <row r="20" spans="1:1" ht="15.5">
      <c r="A20" s="81"/>
    </row>
    <row r="21" spans="1:1">
      <c r="A21" s="85" t="s">
        <v>182</v>
      </c>
    </row>
    <row r="22" spans="1:1">
      <c r="A22" s="86"/>
    </row>
    <row r="23" spans="1:1">
      <c r="A23" s="82" t="s">
        <v>183</v>
      </c>
    </row>
    <row r="24" spans="1:1">
      <c r="A24" s="82"/>
    </row>
    <row r="25" spans="1:1">
      <c r="A25" s="85" t="s">
        <v>184</v>
      </c>
    </row>
    <row r="26" spans="1:1">
      <c r="A26" s="86"/>
    </row>
    <row r="27" spans="1:1" ht="29">
      <c r="A27" s="82" t="s">
        <v>185</v>
      </c>
    </row>
    <row r="28" spans="1:1" ht="15.5">
      <c r="A28" s="81"/>
    </row>
    <row r="29" spans="1:1">
      <c r="A29" s="85" t="s">
        <v>128</v>
      </c>
    </row>
    <row r="30" spans="1:1">
      <c r="A30" s="86"/>
    </row>
    <row r="31" spans="1:1" ht="29">
      <c r="A31" s="82" t="s">
        <v>186</v>
      </c>
    </row>
    <row r="32" spans="1:1">
      <c r="A32" s="82"/>
    </row>
    <row r="33" spans="1:1">
      <c r="A33" s="85" t="s">
        <v>187</v>
      </c>
    </row>
    <row r="34" spans="1:1">
      <c r="A34" s="86"/>
    </row>
    <row r="35" spans="1:1" ht="29">
      <c r="A35" s="82" t="s">
        <v>188</v>
      </c>
    </row>
    <row r="36" spans="1:1" ht="17.149999999999999" customHeight="1">
      <c r="A36" s="82"/>
    </row>
    <row r="37" spans="1:1" ht="15" customHeight="1">
      <c r="A37" s="85" t="s">
        <v>189</v>
      </c>
    </row>
    <row r="38" spans="1:1">
      <c r="A38" s="86"/>
    </row>
    <row r="39" spans="1:1" ht="29">
      <c r="A39" s="82" t="s">
        <v>190</v>
      </c>
    </row>
    <row r="40" spans="1:1" s="87" customFormat="1">
      <c r="A40" s="82"/>
    </row>
    <row r="41" spans="1:1">
      <c r="A41" s="85" t="s">
        <v>191</v>
      </c>
    </row>
    <row r="42" spans="1:1">
      <c r="A42" s="86"/>
    </row>
    <row r="43" spans="1:1" ht="29">
      <c r="A43" s="82" t="s">
        <v>192</v>
      </c>
    </row>
    <row r="44" spans="1:1">
      <c r="A44" s="82"/>
    </row>
    <row r="45" spans="1:1" s="87" customFormat="1">
      <c r="A45" s="85" t="s">
        <v>193</v>
      </c>
    </row>
    <row r="46" spans="1:1" s="87" customFormat="1">
      <c r="A46" s="86"/>
    </row>
    <row r="47" spans="1:1" s="87" customFormat="1">
      <c r="A47" s="82" t="s">
        <v>194</v>
      </c>
    </row>
    <row r="48" spans="1:1" s="87" customFormat="1">
      <c r="A48" s="82"/>
    </row>
    <row r="49" spans="1:2">
      <c r="A49" s="85" t="s">
        <v>195</v>
      </c>
    </row>
    <row r="50" spans="1:2">
      <c r="A50" s="86"/>
    </row>
    <row r="51" spans="1:2" ht="29">
      <c r="A51" s="82" t="s">
        <v>196</v>
      </c>
    </row>
    <row r="52" spans="1:2">
      <c r="A52" s="82"/>
    </row>
    <row r="53" spans="1:2">
      <c r="A53" s="85" t="s">
        <v>197</v>
      </c>
    </row>
    <row r="54" spans="1:2">
      <c r="A54" s="86"/>
    </row>
    <row r="55" spans="1:2">
      <c r="A55" s="82" t="s">
        <v>198</v>
      </c>
    </row>
    <row r="56" spans="1:2" ht="15.5">
      <c r="A56" s="81"/>
    </row>
    <row r="57" spans="1:2">
      <c r="A57" s="85" t="s">
        <v>199</v>
      </c>
    </row>
    <row r="58" spans="1:2">
      <c r="A58" s="86"/>
    </row>
    <row r="59" spans="1:2" ht="29">
      <c r="A59" s="82" t="s">
        <v>200</v>
      </c>
    </row>
    <row r="60" spans="1:2">
      <c r="A60" s="82"/>
    </row>
    <row r="61" spans="1:2">
      <c r="A61" s="85" t="s">
        <v>201</v>
      </c>
    </row>
    <row r="62" spans="1:2">
      <c r="A62" s="86"/>
    </row>
    <row r="63" spans="1:2" ht="43.5">
      <c r="A63" s="88" t="s">
        <v>202</v>
      </c>
    </row>
    <row r="64" spans="1:2">
      <c r="A64" s="89"/>
      <c r="B64" s="90"/>
    </row>
    <row r="67" spans="1:2" ht="15.5">
      <c r="A67" s="91" t="s">
        <v>203</v>
      </c>
    </row>
    <row r="68" spans="1:2" ht="15.5">
      <c r="A68" s="92"/>
    </row>
    <row r="69" spans="1:2">
      <c r="A69" s="93" t="s">
        <v>204</v>
      </c>
    </row>
    <row r="70" spans="1:2">
      <c r="A70" s="94" t="s">
        <v>205</v>
      </c>
    </row>
    <row r="71" spans="1:2">
      <c r="A71" s="94" t="s">
        <v>206</v>
      </c>
    </row>
    <row r="72" spans="1:2">
      <c r="A72" s="94" t="s">
        <v>180</v>
      </c>
    </row>
    <row r="73" spans="1:2">
      <c r="A73" s="95" t="s">
        <v>207</v>
      </c>
    </row>
    <row r="74" spans="1:2">
      <c r="A74" s="95" t="s">
        <v>208</v>
      </c>
      <c r="B74" s="90"/>
    </row>
    <row r="75" spans="1:2">
      <c r="A75" s="95"/>
    </row>
    <row r="76" spans="1:2">
      <c r="A76" s="93" t="s">
        <v>209</v>
      </c>
    </row>
    <row r="77" spans="1:2">
      <c r="A77" s="95" t="s">
        <v>210</v>
      </c>
    </row>
    <row r="78" spans="1:2">
      <c r="A78" s="96"/>
    </row>
    <row r="81" spans="1:1" ht="15.5">
      <c r="A81" s="91" t="s">
        <v>211</v>
      </c>
    </row>
    <row r="82" spans="1:1">
      <c r="A82" s="97"/>
    </row>
    <row r="83" spans="1:1">
      <c r="A83" s="93" t="s">
        <v>212</v>
      </c>
    </row>
    <row r="84" spans="1:1">
      <c r="A84" s="95" t="s">
        <v>213</v>
      </c>
    </row>
    <row r="85" spans="1:1">
      <c r="A85" s="96"/>
    </row>
    <row r="88" spans="1:1" ht="15.5">
      <c r="A88" s="91" t="s">
        <v>214</v>
      </c>
    </row>
    <row r="89" spans="1:1">
      <c r="A89" s="97"/>
    </row>
    <row r="90" spans="1:1">
      <c r="A90" s="98" t="s">
        <v>215</v>
      </c>
    </row>
    <row r="91" spans="1:1">
      <c r="A91" s="94" t="s">
        <v>216</v>
      </c>
    </row>
    <row r="92" spans="1:1">
      <c r="A92" s="94"/>
    </row>
    <row r="93" spans="1:1">
      <c r="A93" s="98" t="s">
        <v>217</v>
      </c>
    </row>
    <row r="94" spans="1:1">
      <c r="A94" s="94" t="s">
        <v>218</v>
      </c>
    </row>
    <row r="95" spans="1:1">
      <c r="A95" s="97"/>
    </row>
    <row r="96" spans="1:1">
      <c r="A96" s="98" t="s">
        <v>219</v>
      </c>
    </row>
    <row r="97" spans="1:1">
      <c r="A97" s="94" t="s">
        <v>220</v>
      </c>
    </row>
    <row r="98" spans="1:1">
      <c r="A98" s="97"/>
    </row>
    <row r="99" spans="1:1">
      <c r="A99" s="98" t="s">
        <v>221</v>
      </c>
    </row>
    <row r="100" spans="1:1">
      <c r="A100" s="94" t="s">
        <v>222</v>
      </c>
    </row>
    <row r="101" spans="1:1">
      <c r="A101" s="97"/>
    </row>
    <row r="102" spans="1:1">
      <c r="A102" s="84" t="s">
        <v>223</v>
      </c>
    </row>
    <row r="103" spans="1:1" ht="15.5">
      <c r="A103" s="92"/>
    </row>
    <row r="104" spans="1:1">
      <c r="A104" s="99" t="s">
        <v>224</v>
      </c>
    </row>
    <row r="105" spans="1:1">
      <c r="A105" s="96"/>
    </row>
  </sheetData>
  <hyperlinks>
    <hyperlink ref="A94" r:id="rId1" xr:uid="{894B6C44-75DF-4979-B33F-24C2D493103C}"/>
    <hyperlink ref="A97" r:id="rId2" xr:uid="{F466F056-9FFA-4857-84E0-FFC038AC7669}"/>
    <hyperlink ref="A100" r:id="rId3" xr:uid="{6DDEF67D-9F7E-44FA-A4FD-3072B6AABA4F}"/>
    <hyperlink ref="A84" r:id="rId4" xr:uid="{DE83A7FE-1E2D-4F0B-9984-2E903CEE4F8C}"/>
    <hyperlink ref="A91" r:id="rId5" xr:uid="{099A1499-CA39-487C-98D0-E8CEC1343692}"/>
    <hyperlink ref="A77" r:id="rId6" xr:uid="{54A268D8-4977-48B7-B2A6-E05249AA8129}"/>
    <hyperlink ref="A72" r:id="rId7" display="Details of liability status can be found on the TCSI website: https://www.tcsisupport.gov.au/element/490/7.10" xr:uid="{9B9618AE-9E68-4227-B3CC-FB5AC8A3CD93}"/>
    <hyperlink ref="A73" r:id="rId8" xr:uid="{5D54A402-5448-4AEC-9846-35AAE566740A}"/>
    <hyperlink ref="A71" r:id="rId9" display="Field of education" xr:uid="{EC885A64-5278-4F7D-9E51-174CBC1628EB}"/>
    <hyperlink ref="A70" r:id="rId10" display="Higher Education Support Act " xr:uid="{9A031945-2330-4B1D-82CD-FBFF12BCD3D3}"/>
    <hyperlink ref="A74" r:id="rId11" display="https://www.tcsisupport.gov.au/element/358" xr:uid="{AB9BDC38-883F-4691-B9DD-1C59AFA48572}"/>
  </hyperlinks>
  <pageMargins left="0.7" right="0.7" top="0.75" bottom="0.75" header="0.3" footer="0.3"/>
  <pageSetup paperSize="9" orientation="portrait" horizontalDpi="300" verticalDpi="300" r:id="rId1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M59"/>
  <sheetViews>
    <sheetView showGridLines="0" zoomScaleNormal="100" workbookViewId="0">
      <pane xSplit="2" ySplit="3" topLeftCell="C21" activePane="bottomRight" state="frozen"/>
      <selection pane="topRight" activeCell="C1" sqref="C1"/>
      <selection pane="bottomLeft" activeCell="A4" sqref="A4"/>
      <selection pane="bottomRight" activeCell="B60" sqref="B60"/>
    </sheetView>
  </sheetViews>
  <sheetFormatPr defaultColWidth="9.1796875" defaultRowHeight="15" customHeight="1"/>
  <cols>
    <col min="1" max="1" width="15.54296875" customWidth="1"/>
    <col min="2" max="2" width="64.81640625" style="5" customWidth="1"/>
    <col min="3" max="3" width="12.1796875" customWidth="1"/>
    <col min="4" max="4" width="13.81640625" customWidth="1"/>
    <col min="5" max="5" width="11.453125" style="29" customWidth="1"/>
    <col min="6" max="6" width="12.54296875" customWidth="1"/>
    <col min="7" max="7" width="11.1796875" customWidth="1"/>
    <col min="8" max="8" width="19.08984375" customWidth="1"/>
    <col min="9" max="9" width="9" customWidth="1"/>
    <col min="10" max="10" width="13.54296875" customWidth="1"/>
    <col min="11" max="11" width="8.1796875" customWidth="1"/>
    <col min="12" max="12" width="9.54296875" customWidth="1"/>
    <col min="13" max="13" width="9.453125" customWidth="1"/>
  </cols>
  <sheetData>
    <row r="1" spans="1:13" ht="15" customHeight="1">
      <c r="A1" s="6" t="s">
        <v>115</v>
      </c>
    </row>
    <row r="2" spans="1:13" s="59" customFormat="1" ht="30" customHeight="1">
      <c r="A2" s="58" t="s">
        <v>158</v>
      </c>
      <c r="B2" s="62"/>
      <c r="C2" s="58"/>
      <c r="D2" s="58"/>
      <c r="E2" s="63"/>
      <c r="F2" s="58"/>
      <c r="G2" s="58"/>
      <c r="H2" s="58"/>
      <c r="I2" s="58"/>
      <c r="J2" s="58"/>
      <c r="K2" s="58"/>
      <c r="L2" s="58"/>
      <c r="M2" s="58"/>
    </row>
    <row r="3" spans="1:13" s="7" customFormat="1" ht="35.5" customHeight="1">
      <c r="A3" s="44" t="s">
        <v>153</v>
      </c>
      <c r="B3" s="14" t="s">
        <v>154</v>
      </c>
      <c r="C3" s="28" t="s">
        <v>168</v>
      </c>
      <c r="D3" s="28" t="s">
        <v>167</v>
      </c>
      <c r="E3" s="28" t="s">
        <v>0</v>
      </c>
      <c r="F3" s="28" t="s">
        <v>166</v>
      </c>
      <c r="G3" s="28" t="s">
        <v>169</v>
      </c>
      <c r="H3" s="28" t="s">
        <v>225</v>
      </c>
      <c r="I3" s="25" t="s">
        <v>1</v>
      </c>
    </row>
    <row r="4" spans="1:13" s="7" customFormat="1">
      <c r="A4" s="102" t="s">
        <v>2</v>
      </c>
      <c r="B4" s="69" t="s">
        <v>226</v>
      </c>
      <c r="C4" s="67">
        <v>15</v>
      </c>
      <c r="D4" s="67">
        <v>88</v>
      </c>
      <c r="E4" s="67">
        <v>592</v>
      </c>
      <c r="F4" s="67">
        <v>15</v>
      </c>
      <c r="G4" s="67">
        <v>0</v>
      </c>
      <c r="H4" s="67">
        <v>2</v>
      </c>
      <c r="I4" s="68">
        <v>711</v>
      </c>
    </row>
    <row r="5" spans="1:13" ht="15" customHeight="1">
      <c r="A5" s="103"/>
      <c r="B5" s="70" t="s">
        <v>3</v>
      </c>
      <c r="C5" s="34">
        <v>323</v>
      </c>
      <c r="D5" s="34">
        <v>3415</v>
      </c>
      <c r="E5" s="34">
        <v>13341</v>
      </c>
      <c r="F5" s="30">
        <v>1745</v>
      </c>
      <c r="G5" s="34">
        <v>354</v>
      </c>
      <c r="H5" s="34">
        <v>36</v>
      </c>
      <c r="I5" s="35">
        <v>19214</v>
      </c>
    </row>
    <row r="6" spans="1:13" ht="15" customHeight="1">
      <c r="A6" s="103"/>
      <c r="B6" s="70" t="s">
        <v>4</v>
      </c>
      <c r="C6" s="34">
        <v>1210</v>
      </c>
      <c r="D6" s="34">
        <v>5062</v>
      </c>
      <c r="E6" s="34">
        <v>23549</v>
      </c>
      <c r="F6" s="30">
        <v>806</v>
      </c>
      <c r="G6" s="34">
        <v>232</v>
      </c>
      <c r="H6" s="34">
        <v>106</v>
      </c>
      <c r="I6" s="35">
        <v>30966</v>
      </c>
    </row>
    <row r="7" spans="1:13" ht="15" customHeight="1">
      <c r="A7" s="103"/>
      <c r="B7" s="70" t="s">
        <v>5</v>
      </c>
      <c r="C7" s="34">
        <v>190</v>
      </c>
      <c r="D7" s="34">
        <v>2465</v>
      </c>
      <c r="E7" s="34">
        <v>7131</v>
      </c>
      <c r="F7" s="30">
        <v>576</v>
      </c>
      <c r="G7" s="34">
        <v>293</v>
      </c>
      <c r="H7" s="34">
        <v>9</v>
      </c>
      <c r="I7" s="35">
        <v>10663</v>
      </c>
    </row>
    <row r="8" spans="1:13" ht="15" customHeight="1">
      <c r="A8" s="103"/>
      <c r="B8" s="70" t="s">
        <v>132</v>
      </c>
      <c r="C8" s="34">
        <v>393</v>
      </c>
      <c r="D8" s="34">
        <v>1987</v>
      </c>
      <c r="E8" s="34">
        <v>7131</v>
      </c>
      <c r="F8" s="30">
        <v>502</v>
      </c>
      <c r="G8" s="34">
        <v>143</v>
      </c>
      <c r="H8" s="34">
        <v>26</v>
      </c>
      <c r="I8" s="35">
        <v>10183</v>
      </c>
    </row>
    <row r="9" spans="1:13" ht="15" customHeight="1">
      <c r="A9" s="103"/>
      <c r="B9" s="70" t="s">
        <v>133</v>
      </c>
      <c r="C9" s="34">
        <v>1212</v>
      </c>
      <c r="D9" s="34">
        <v>3165</v>
      </c>
      <c r="E9" s="34">
        <v>18198</v>
      </c>
      <c r="F9" s="30">
        <v>129</v>
      </c>
      <c r="G9" s="34">
        <v>1145</v>
      </c>
      <c r="H9" s="34">
        <v>147</v>
      </c>
      <c r="I9" s="35">
        <v>23996</v>
      </c>
    </row>
    <row r="10" spans="1:13" ht="15" customHeight="1">
      <c r="A10" s="103"/>
      <c r="B10" s="70" t="s">
        <v>139</v>
      </c>
      <c r="C10" s="34">
        <v>3527</v>
      </c>
      <c r="D10" s="34">
        <v>19580</v>
      </c>
      <c r="E10" s="34">
        <v>34676</v>
      </c>
      <c r="F10" s="30">
        <v>66</v>
      </c>
      <c r="G10" s="34">
        <v>0</v>
      </c>
      <c r="H10" s="34">
        <v>360</v>
      </c>
      <c r="I10" s="35">
        <v>58209</v>
      </c>
    </row>
    <row r="11" spans="1:13" ht="15" customHeight="1">
      <c r="A11" s="103"/>
      <c r="B11" s="70" t="s">
        <v>140</v>
      </c>
      <c r="C11" s="34">
        <v>3032</v>
      </c>
      <c r="D11" s="34">
        <v>13868</v>
      </c>
      <c r="E11" s="34">
        <v>30280</v>
      </c>
      <c r="F11" s="30">
        <v>1009</v>
      </c>
      <c r="G11" s="34">
        <v>85</v>
      </c>
      <c r="H11" s="34">
        <v>408</v>
      </c>
      <c r="I11" s="35">
        <v>48682</v>
      </c>
    </row>
    <row r="12" spans="1:13" ht="15" customHeight="1">
      <c r="A12" s="103"/>
      <c r="B12" s="70" t="s">
        <v>146</v>
      </c>
      <c r="C12" s="34">
        <v>1566</v>
      </c>
      <c r="D12" s="34">
        <v>6687</v>
      </c>
      <c r="E12" s="34">
        <v>26754</v>
      </c>
      <c r="F12" s="30">
        <v>47</v>
      </c>
      <c r="G12" s="34">
        <v>329</v>
      </c>
      <c r="H12" s="34">
        <v>211</v>
      </c>
      <c r="I12" s="35">
        <v>35594</v>
      </c>
    </row>
    <row r="13" spans="1:13" ht="15" customHeight="1">
      <c r="A13" s="103"/>
      <c r="B13" s="70" t="s">
        <v>141</v>
      </c>
      <c r="C13" s="34">
        <v>1072</v>
      </c>
      <c r="D13" s="34">
        <v>4951</v>
      </c>
      <c r="E13" s="34">
        <v>17414</v>
      </c>
      <c r="F13" s="30">
        <v>492</v>
      </c>
      <c r="G13" s="34">
        <v>99</v>
      </c>
      <c r="H13" s="34">
        <v>329</v>
      </c>
      <c r="I13" s="35">
        <v>24357</v>
      </c>
    </row>
    <row r="14" spans="1:13" ht="15" customHeight="1">
      <c r="A14" s="103"/>
      <c r="B14" s="70" t="s">
        <v>135</v>
      </c>
      <c r="C14" s="34">
        <v>884</v>
      </c>
      <c r="D14" s="34">
        <v>5370</v>
      </c>
      <c r="E14" s="34">
        <v>25000</v>
      </c>
      <c r="F14" s="30">
        <v>1424</v>
      </c>
      <c r="G14" s="34">
        <v>292</v>
      </c>
      <c r="H14" s="34">
        <v>140</v>
      </c>
      <c r="I14" s="35">
        <v>33110</v>
      </c>
    </row>
    <row r="15" spans="1:13" ht="15" customHeight="1">
      <c r="A15" s="104"/>
      <c r="B15" s="71" t="s">
        <v>130</v>
      </c>
      <c r="C15" s="46">
        <v>176</v>
      </c>
      <c r="D15" s="46">
        <v>22076</v>
      </c>
      <c r="E15" s="46">
        <v>19137</v>
      </c>
      <c r="F15" s="47">
        <v>5562</v>
      </c>
      <c r="G15" s="46">
        <v>0</v>
      </c>
      <c r="H15" s="46">
        <v>175</v>
      </c>
      <c r="I15" s="36">
        <v>47127</v>
      </c>
    </row>
    <row r="16" spans="1:13" ht="15" customHeight="1">
      <c r="A16" s="106" t="s">
        <v>151</v>
      </c>
      <c r="B16" s="33" t="s">
        <v>124</v>
      </c>
      <c r="C16" s="34">
        <v>1553</v>
      </c>
      <c r="D16" s="34">
        <v>8878</v>
      </c>
      <c r="E16" s="34">
        <v>27185</v>
      </c>
      <c r="F16" s="30">
        <v>436</v>
      </c>
      <c r="G16" s="34">
        <v>0</v>
      </c>
      <c r="H16" s="34">
        <v>174</v>
      </c>
      <c r="I16" s="35">
        <v>38226</v>
      </c>
    </row>
    <row r="17" spans="1:9" ht="15" customHeight="1">
      <c r="A17" s="106"/>
      <c r="B17" s="33" t="s">
        <v>156</v>
      </c>
      <c r="C17" s="34">
        <v>204</v>
      </c>
      <c r="D17" s="34">
        <v>2145</v>
      </c>
      <c r="E17" s="34">
        <v>6213</v>
      </c>
      <c r="F17" s="30">
        <v>160</v>
      </c>
      <c r="G17" s="34">
        <v>133</v>
      </c>
      <c r="H17" s="34">
        <v>11</v>
      </c>
      <c r="I17" s="35">
        <v>8866</v>
      </c>
    </row>
    <row r="18" spans="1:9" ht="15" customHeight="1">
      <c r="A18" s="106"/>
      <c r="B18" s="33" t="s">
        <v>6</v>
      </c>
      <c r="C18" s="34">
        <v>882</v>
      </c>
      <c r="D18" s="34">
        <v>5404</v>
      </c>
      <c r="E18" s="34">
        <v>18176</v>
      </c>
      <c r="F18" s="30">
        <v>901</v>
      </c>
      <c r="G18" s="34">
        <v>47</v>
      </c>
      <c r="H18" s="34">
        <v>50</v>
      </c>
      <c r="I18" s="35">
        <v>25459</v>
      </c>
    </row>
    <row r="19" spans="1:9" ht="15" customHeight="1">
      <c r="A19" s="106"/>
      <c r="B19" s="33" t="s">
        <v>7</v>
      </c>
      <c r="C19" s="34">
        <v>3758</v>
      </c>
      <c r="D19" s="34">
        <v>14049</v>
      </c>
      <c r="E19" s="34">
        <v>46278</v>
      </c>
      <c r="F19" s="30">
        <v>452</v>
      </c>
      <c r="G19" s="34">
        <v>16</v>
      </c>
      <c r="H19" s="34">
        <v>132</v>
      </c>
      <c r="I19" s="35">
        <v>64686</v>
      </c>
    </row>
    <row r="20" spans="1:9" ht="15" customHeight="1">
      <c r="A20" s="106"/>
      <c r="B20" s="33" t="s">
        <v>8</v>
      </c>
      <c r="C20" s="34">
        <v>1980</v>
      </c>
      <c r="D20" s="34">
        <v>7212</v>
      </c>
      <c r="E20" s="34">
        <v>40241</v>
      </c>
      <c r="F20" s="30">
        <v>2640</v>
      </c>
      <c r="G20" s="34">
        <v>9</v>
      </c>
      <c r="H20" s="34">
        <v>136</v>
      </c>
      <c r="I20" s="35">
        <v>52219</v>
      </c>
    </row>
    <row r="21" spans="1:9" ht="15" customHeight="1">
      <c r="A21" s="106"/>
      <c r="B21" s="33" t="s">
        <v>9</v>
      </c>
      <c r="C21" s="34">
        <v>998</v>
      </c>
      <c r="D21" s="34">
        <v>3843</v>
      </c>
      <c r="E21" s="34">
        <v>22599</v>
      </c>
      <c r="F21" s="30">
        <v>1558</v>
      </c>
      <c r="G21" s="34">
        <v>0</v>
      </c>
      <c r="H21" s="34">
        <v>118</v>
      </c>
      <c r="I21" s="35">
        <v>29115</v>
      </c>
    </row>
    <row r="22" spans="1:9" ht="15" customHeight="1">
      <c r="A22" s="106"/>
      <c r="B22" s="33" t="s">
        <v>10</v>
      </c>
      <c r="C22" s="34">
        <v>3838</v>
      </c>
      <c r="D22" s="34">
        <v>23152</v>
      </c>
      <c r="E22" s="34">
        <v>26599</v>
      </c>
      <c r="F22" s="30">
        <v>249</v>
      </c>
      <c r="G22" s="34">
        <v>9</v>
      </c>
      <c r="H22" s="34">
        <v>236</v>
      </c>
      <c r="I22" s="35">
        <v>54084</v>
      </c>
    </row>
    <row r="23" spans="1:9" ht="15" customHeight="1">
      <c r="A23" s="106"/>
      <c r="B23" s="33" t="s">
        <v>131</v>
      </c>
      <c r="C23" s="34">
        <v>47</v>
      </c>
      <c r="D23" s="34">
        <v>256</v>
      </c>
      <c r="E23" s="34">
        <v>127</v>
      </c>
      <c r="F23" s="30">
        <v>59</v>
      </c>
      <c r="G23" s="34">
        <v>0</v>
      </c>
      <c r="H23" s="34">
        <v>5</v>
      </c>
      <c r="I23" s="35">
        <v>493</v>
      </c>
    </row>
    <row r="24" spans="1:9" ht="15" customHeight="1">
      <c r="A24" s="106"/>
      <c r="B24" s="33" t="s">
        <v>11</v>
      </c>
      <c r="C24" s="34">
        <v>326</v>
      </c>
      <c r="D24" s="34">
        <v>5550</v>
      </c>
      <c r="E24" s="34">
        <v>16542</v>
      </c>
      <c r="F24" s="30">
        <v>1335</v>
      </c>
      <c r="G24" s="34">
        <v>78</v>
      </c>
      <c r="H24" s="34">
        <v>189</v>
      </c>
      <c r="I24" s="35">
        <v>24019</v>
      </c>
    </row>
    <row r="25" spans="1:9" ht="15" customHeight="1">
      <c r="A25" s="106"/>
      <c r="B25" s="45" t="s">
        <v>130</v>
      </c>
      <c r="C25" s="46">
        <v>42</v>
      </c>
      <c r="D25" s="46">
        <v>6689</v>
      </c>
      <c r="E25" s="46">
        <v>9226</v>
      </c>
      <c r="F25" s="47">
        <v>4376</v>
      </c>
      <c r="G25" s="46">
        <v>0</v>
      </c>
      <c r="H25" s="46">
        <v>14</v>
      </c>
      <c r="I25" s="36">
        <v>20346</v>
      </c>
    </row>
    <row r="26" spans="1:9" ht="15" customHeight="1">
      <c r="A26" s="106" t="s">
        <v>12</v>
      </c>
      <c r="B26" s="33" t="s">
        <v>13</v>
      </c>
      <c r="C26" s="34">
        <v>169</v>
      </c>
      <c r="D26" s="34">
        <v>2290</v>
      </c>
      <c r="E26" s="34">
        <v>2852</v>
      </c>
      <c r="F26" s="30">
        <v>111</v>
      </c>
      <c r="G26" s="34">
        <v>18</v>
      </c>
      <c r="H26" s="34">
        <v>271</v>
      </c>
      <c r="I26" s="35">
        <v>5710</v>
      </c>
    </row>
    <row r="27" spans="1:9" ht="15" customHeight="1">
      <c r="A27" s="106"/>
      <c r="B27" s="33" t="s">
        <v>144</v>
      </c>
      <c r="C27" s="34">
        <v>336</v>
      </c>
      <c r="D27" s="34">
        <v>3730</v>
      </c>
      <c r="E27" s="34">
        <v>8390</v>
      </c>
      <c r="F27" s="30">
        <v>184</v>
      </c>
      <c r="G27" s="34">
        <v>560</v>
      </c>
      <c r="H27" s="34">
        <v>79</v>
      </c>
      <c r="I27" s="35">
        <v>13280</v>
      </c>
    </row>
    <row r="28" spans="1:9" ht="15" customHeight="1">
      <c r="A28" s="106"/>
      <c r="B28" s="33" t="s">
        <v>14</v>
      </c>
      <c r="C28" s="34">
        <v>1438</v>
      </c>
      <c r="D28" s="34">
        <v>6476</v>
      </c>
      <c r="E28" s="34">
        <v>23435</v>
      </c>
      <c r="F28" s="30">
        <v>187</v>
      </c>
      <c r="G28" s="34">
        <v>0</v>
      </c>
      <c r="H28" s="34">
        <v>320</v>
      </c>
      <c r="I28" s="35">
        <v>31854</v>
      </c>
    </row>
    <row r="29" spans="1:9" ht="15" customHeight="1">
      <c r="A29" s="106"/>
      <c r="B29" s="33" t="s">
        <v>15</v>
      </c>
      <c r="C29" s="34">
        <v>520</v>
      </c>
      <c r="D29" s="34">
        <v>2976</v>
      </c>
      <c r="E29" s="34">
        <v>9776</v>
      </c>
      <c r="F29" s="30">
        <v>490</v>
      </c>
      <c r="G29" s="34">
        <v>287</v>
      </c>
      <c r="H29" s="34">
        <v>292</v>
      </c>
      <c r="I29" s="35">
        <v>14343</v>
      </c>
    </row>
    <row r="30" spans="1:9" ht="15" customHeight="1">
      <c r="A30" s="106"/>
      <c r="B30" s="33" t="s">
        <v>16</v>
      </c>
      <c r="C30" s="34">
        <v>1576</v>
      </c>
      <c r="D30" s="34">
        <v>5413</v>
      </c>
      <c r="E30" s="34">
        <v>27707</v>
      </c>
      <c r="F30" s="30">
        <v>1003</v>
      </c>
      <c r="G30" s="34">
        <v>0</v>
      </c>
      <c r="H30" s="34">
        <v>262</v>
      </c>
      <c r="I30" s="35">
        <v>35961</v>
      </c>
    </row>
    <row r="31" spans="1:9" ht="15" customHeight="1">
      <c r="A31" s="106"/>
      <c r="B31" s="33" t="s">
        <v>17</v>
      </c>
      <c r="C31" s="34">
        <v>3352</v>
      </c>
      <c r="D31" s="34">
        <v>11414</v>
      </c>
      <c r="E31" s="34">
        <v>27401</v>
      </c>
      <c r="F31" s="30">
        <v>129</v>
      </c>
      <c r="G31" s="34">
        <v>113</v>
      </c>
      <c r="H31" s="34">
        <v>302</v>
      </c>
      <c r="I31" s="35">
        <v>42711</v>
      </c>
    </row>
    <row r="32" spans="1:9" ht="15" customHeight="1">
      <c r="A32" s="106"/>
      <c r="B32" s="33" t="s">
        <v>18</v>
      </c>
      <c r="C32" s="34">
        <v>545</v>
      </c>
      <c r="D32" s="34">
        <v>1865</v>
      </c>
      <c r="E32" s="34">
        <v>8000</v>
      </c>
      <c r="F32" s="30">
        <v>587</v>
      </c>
      <c r="G32" s="34">
        <v>489</v>
      </c>
      <c r="H32" s="34">
        <v>66</v>
      </c>
      <c r="I32" s="35">
        <v>11551</v>
      </c>
    </row>
    <row r="33" spans="1:9" ht="15" customHeight="1">
      <c r="A33" s="106"/>
      <c r="B33" s="33" t="s">
        <v>19</v>
      </c>
      <c r="C33" s="34">
        <v>281</v>
      </c>
      <c r="D33" s="34">
        <v>409</v>
      </c>
      <c r="E33" s="34">
        <v>9931</v>
      </c>
      <c r="F33" s="30">
        <v>219</v>
      </c>
      <c r="G33" s="34">
        <v>405</v>
      </c>
      <c r="H33" s="34">
        <v>163</v>
      </c>
      <c r="I33" s="35">
        <v>11408</v>
      </c>
    </row>
    <row r="34" spans="1:9" ht="15" customHeight="1">
      <c r="A34" s="106"/>
      <c r="B34" s="45" t="s">
        <v>130</v>
      </c>
      <c r="C34" s="46">
        <v>0</v>
      </c>
      <c r="D34" s="46">
        <v>437</v>
      </c>
      <c r="E34" s="46">
        <v>2004</v>
      </c>
      <c r="F34" s="47">
        <v>1599</v>
      </c>
      <c r="G34" s="46">
        <v>0</v>
      </c>
      <c r="H34" s="46">
        <v>6</v>
      </c>
      <c r="I34" s="36">
        <v>4046</v>
      </c>
    </row>
    <row r="35" spans="1:9" ht="15" customHeight="1">
      <c r="A35" s="107" t="s">
        <v>20</v>
      </c>
      <c r="B35" s="33" t="s">
        <v>149</v>
      </c>
      <c r="C35" s="34">
        <v>1241</v>
      </c>
      <c r="D35" s="34">
        <v>5211</v>
      </c>
      <c r="E35" s="34">
        <v>26512</v>
      </c>
      <c r="F35" s="30">
        <v>1106</v>
      </c>
      <c r="G35" s="34">
        <v>873</v>
      </c>
      <c r="H35" s="34">
        <v>155</v>
      </c>
      <c r="I35" s="35">
        <v>35096</v>
      </c>
    </row>
    <row r="36" spans="1:9" ht="15" customHeight="1">
      <c r="A36" s="107"/>
      <c r="B36" s="33" t="s">
        <v>21</v>
      </c>
      <c r="C36" s="34">
        <v>518</v>
      </c>
      <c r="D36" s="34">
        <v>5726</v>
      </c>
      <c r="E36" s="34">
        <v>12721</v>
      </c>
      <c r="F36" s="30">
        <v>100</v>
      </c>
      <c r="G36" s="34">
        <v>676</v>
      </c>
      <c r="H36" s="34">
        <v>15</v>
      </c>
      <c r="I36" s="35">
        <v>19757</v>
      </c>
    </row>
    <row r="37" spans="1:9" ht="15" customHeight="1">
      <c r="A37" s="107"/>
      <c r="B37" s="33" t="s">
        <v>22</v>
      </c>
      <c r="C37" s="34">
        <v>480</v>
      </c>
      <c r="D37" s="34">
        <v>4239</v>
      </c>
      <c r="E37" s="34">
        <v>10591</v>
      </c>
      <c r="F37" s="30">
        <v>156</v>
      </c>
      <c r="G37" s="34">
        <v>316</v>
      </c>
      <c r="H37" s="34">
        <v>98</v>
      </c>
      <c r="I37" s="35">
        <v>15881</v>
      </c>
    </row>
    <row r="38" spans="1:9" s="8" customFormat="1" ht="15" customHeight="1">
      <c r="A38" s="107"/>
      <c r="B38" s="33" t="s">
        <v>23</v>
      </c>
      <c r="C38" s="34">
        <v>128</v>
      </c>
      <c r="D38" s="34">
        <v>1724</v>
      </c>
      <c r="E38" s="34">
        <v>6166</v>
      </c>
      <c r="F38" s="30">
        <v>28</v>
      </c>
      <c r="G38" s="34">
        <v>213</v>
      </c>
      <c r="H38" s="34">
        <v>60</v>
      </c>
      <c r="I38" s="35">
        <v>8320</v>
      </c>
    </row>
    <row r="39" spans="1:9" ht="15" customHeight="1">
      <c r="A39" s="107"/>
      <c r="B39" s="33" t="s">
        <v>24</v>
      </c>
      <c r="C39" s="34">
        <v>1622</v>
      </c>
      <c r="D39" s="34">
        <v>6171</v>
      </c>
      <c r="E39" s="34">
        <v>12385</v>
      </c>
      <c r="F39" s="30">
        <v>182</v>
      </c>
      <c r="G39" s="34">
        <v>151</v>
      </c>
      <c r="H39" s="34">
        <v>49</v>
      </c>
      <c r="I39" s="35">
        <v>20560</v>
      </c>
    </row>
    <row r="40" spans="1:9" ht="15" customHeight="1">
      <c r="A40" s="107"/>
      <c r="B40" s="45" t="s">
        <v>130</v>
      </c>
      <c r="C40" s="46">
        <v>0</v>
      </c>
      <c r="D40" s="46">
        <v>394</v>
      </c>
      <c r="E40" s="46">
        <v>690</v>
      </c>
      <c r="F40" s="47">
        <v>3483</v>
      </c>
      <c r="G40" s="46">
        <v>0</v>
      </c>
      <c r="H40" s="46">
        <v>1</v>
      </c>
      <c r="I40" s="36">
        <v>4567</v>
      </c>
    </row>
    <row r="41" spans="1:9" ht="15" customHeight="1">
      <c r="A41" s="106" t="s">
        <v>25</v>
      </c>
      <c r="B41" s="33" t="s">
        <v>134</v>
      </c>
      <c r="C41" s="34">
        <v>711</v>
      </c>
      <c r="D41" s="34">
        <v>5461</v>
      </c>
      <c r="E41" s="34">
        <v>11325</v>
      </c>
      <c r="F41" s="30">
        <v>253</v>
      </c>
      <c r="G41" s="34">
        <v>357</v>
      </c>
      <c r="H41" s="34">
        <v>67</v>
      </c>
      <c r="I41" s="35">
        <v>18174</v>
      </c>
    </row>
    <row r="42" spans="1:9" ht="15" customHeight="1">
      <c r="A42" s="106"/>
      <c r="B42" s="33" t="s">
        <v>26</v>
      </c>
      <c r="C42" s="34">
        <v>1652</v>
      </c>
      <c r="D42" s="34">
        <v>4857</v>
      </c>
      <c r="E42" s="34">
        <v>15992</v>
      </c>
      <c r="F42" s="30">
        <v>225</v>
      </c>
      <c r="G42" s="34">
        <v>59</v>
      </c>
      <c r="H42" s="34">
        <v>60</v>
      </c>
      <c r="I42" s="35">
        <v>22845</v>
      </c>
    </row>
    <row r="43" spans="1:9" ht="15" customHeight="1">
      <c r="A43" s="106"/>
      <c r="B43" s="33" t="s">
        <v>142</v>
      </c>
      <c r="C43" s="34">
        <v>99</v>
      </c>
      <c r="D43" s="34">
        <v>4641</v>
      </c>
      <c r="E43" s="34">
        <v>7014</v>
      </c>
      <c r="F43" s="30">
        <v>2751</v>
      </c>
      <c r="G43" s="34">
        <v>0</v>
      </c>
      <c r="H43" s="34">
        <v>1</v>
      </c>
      <c r="I43" s="35">
        <v>14505</v>
      </c>
    </row>
    <row r="44" spans="1:9" ht="15" customHeight="1">
      <c r="A44" s="106"/>
      <c r="B44" s="33" t="s">
        <v>27</v>
      </c>
      <c r="C44" s="34">
        <v>715</v>
      </c>
      <c r="D44" s="34">
        <v>3494</v>
      </c>
      <c r="E44" s="34">
        <v>17528</v>
      </c>
      <c r="F44" s="30">
        <v>413</v>
      </c>
      <c r="G44" s="34">
        <v>371</v>
      </c>
      <c r="H44" s="34">
        <v>48</v>
      </c>
      <c r="I44" s="35">
        <v>22570</v>
      </c>
    </row>
    <row r="45" spans="1:9" ht="15" customHeight="1">
      <c r="A45" s="106"/>
      <c r="B45" s="45" t="s">
        <v>145</v>
      </c>
      <c r="C45" s="46">
        <v>22</v>
      </c>
      <c r="D45" s="46">
        <v>1680</v>
      </c>
      <c r="E45" s="46">
        <v>1403</v>
      </c>
      <c r="F45" s="47">
        <v>967</v>
      </c>
      <c r="G45" s="46">
        <v>0</v>
      </c>
      <c r="H45" s="46">
        <v>0</v>
      </c>
      <c r="I45" s="36">
        <v>4073</v>
      </c>
    </row>
    <row r="46" spans="1:9" ht="15" customHeight="1">
      <c r="A46" s="43" t="s">
        <v>28</v>
      </c>
      <c r="B46" s="48" t="s">
        <v>29</v>
      </c>
      <c r="C46" s="49">
        <v>904</v>
      </c>
      <c r="D46" s="49">
        <v>3907</v>
      </c>
      <c r="E46" s="49">
        <v>9849</v>
      </c>
      <c r="F46" s="50">
        <v>2725</v>
      </c>
      <c r="G46" s="49">
        <v>128</v>
      </c>
      <c r="H46" s="49">
        <v>31</v>
      </c>
      <c r="I46" s="51">
        <v>17544</v>
      </c>
    </row>
    <row r="47" spans="1:9" ht="15" customHeight="1">
      <c r="A47" s="106" t="s">
        <v>30</v>
      </c>
      <c r="B47" s="41" t="s">
        <v>147</v>
      </c>
      <c r="C47" s="34">
        <v>16</v>
      </c>
      <c r="D47" s="34">
        <v>0</v>
      </c>
      <c r="E47" s="34">
        <v>0</v>
      </c>
      <c r="F47" s="30">
        <v>0</v>
      </c>
      <c r="G47" s="34">
        <v>0</v>
      </c>
      <c r="H47" s="34">
        <v>0</v>
      </c>
      <c r="I47" s="35">
        <v>16</v>
      </c>
    </row>
    <row r="48" spans="1:9" ht="15" customHeight="1">
      <c r="A48" s="106"/>
      <c r="B48" s="52" t="s">
        <v>148</v>
      </c>
      <c r="C48" s="46">
        <v>268</v>
      </c>
      <c r="D48" s="46">
        <v>2120</v>
      </c>
      <c r="E48" s="46">
        <v>4550</v>
      </c>
      <c r="F48" s="47">
        <v>311</v>
      </c>
      <c r="G48" s="46">
        <v>379</v>
      </c>
      <c r="H48" s="46">
        <v>7</v>
      </c>
      <c r="I48" s="36">
        <v>7635</v>
      </c>
    </row>
    <row r="49" spans="1:9" ht="15" customHeight="1">
      <c r="A49" s="105" t="s">
        <v>31</v>
      </c>
      <c r="B49" s="33" t="s">
        <v>32</v>
      </c>
      <c r="C49" s="34">
        <v>1844</v>
      </c>
      <c r="D49" s="34">
        <v>5636</v>
      </c>
      <c r="E49" s="34">
        <v>9911</v>
      </c>
      <c r="F49" s="30">
        <v>39</v>
      </c>
      <c r="G49" s="34">
        <v>0</v>
      </c>
      <c r="H49" s="34">
        <v>19</v>
      </c>
      <c r="I49" s="35">
        <v>17448</v>
      </c>
    </row>
    <row r="50" spans="1:9" ht="15" customHeight="1">
      <c r="A50" s="105"/>
      <c r="B50" s="33" t="s">
        <v>33</v>
      </c>
      <c r="C50" s="34">
        <v>385</v>
      </c>
      <c r="D50" s="34">
        <v>2963</v>
      </c>
      <c r="E50" s="34">
        <v>7766</v>
      </c>
      <c r="F50" s="30">
        <v>284</v>
      </c>
      <c r="G50" s="34">
        <v>124</v>
      </c>
      <c r="H50" s="34">
        <v>23</v>
      </c>
      <c r="I50" s="35">
        <v>11544</v>
      </c>
    </row>
    <row r="51" spans="1:9" ht="15" customHeight="1">
      <c r="A51" s="105"/>
      <c r="B51" s="45" t="s">
        <v>130</v>
      </c>
      <c r="C51" s="46">
        <v>0</v>
      </c>
      <c r="D51" s="46">
        <v>357</v>
      </c>
      <c r="E51" s="46">
        <v>1</v>
      </c>
      <c r="F51" s="47">
        <v>0</v>
      </c>
      <c r="G51" s="46">
        <v>0</v>
      </c>
      <c r="H51" s="46">
        <v>0</v>
      </c>
      <c r="I51" s="36">
        <v>357</v>
      </c>
    </row>
    <row r="52" spans="1:9" ht="15" customHeight="1">
      <c r="A52" s="106" t="s">
        <v>34</v>
      </c>
      <c r="B52" s="33" t="s">
        <v>35</v>
      </c>
      <c r="C52" s="34">
        <v>229</v>
      </c>
      <c r="D52" s="34">
        <v>2898</v>
      </c>
      <c r="E52" s="34">
        <v>20052</v>
      </c>
      <c r="F52" s="30">
        <v>356</v>
      </c>
      <c r="G52" s="34">
        <v>0</v>
      </c>
      <c r="H52" s="34">
        <v>383</v>
      </c>
      <c r="I52" s="35">
        <v>23918</v>
      </c>
    </row>
    <row r="53" spans="1:9" ht="15" customHeight="1">
      <c r="A53" s="106"/>
      <c r="B53" s="45" t="s">
        <v>130</v>
      </c>
      <c r="C53" s="46">
        <v>44</v>
      </c>
      <c r="D53" s="46">
        <v>500</v>
      </c>
      <c r="E53" s="46">
        <v>251</v>
      </c>
      <c r="F53" s="47">
        <v>158</v>
      </c>
      <c r="G53" s="46">
        <v>24</v>
      </c>
      <c r="H53" s="46">
        <v>9</v>
      </c>
      <c r="I53" s="36">
        <v>986</v>
      </c>
    </row>
    <row r="54" spans="1:9" ht="15" customHeight="1">
      <c r="A54" s="13" t="s">
        <v>143</v>
      </c>
      <c r="B54" s="53"/>
      <c r="C54" s="36">
        <v>46322</v>
      </c>
      <c r="D54" s="36">
        <v>262880</v>
      </c>
      <c r="E54" s="36">
        <v>730590</v>
      </c>
      <c r="F54" s="31">
        <v>42584</v>
      </c>
      <c r="G54" s="36">
        <v>8806</v>
      </c>
      <c r="H54" s="36">
        <v>5801</v>
      </c>
      <c r="I54" s="36">
        <v>1096983</v>
      </c>
    </row>
    <row r="55" spans="1:9" ht="15" customHeight="1">
      <c r="A55" s="22" t="s">
        <v>164</v>
      </c>
      <c r="B55"/>
      <c r="C55" s="37">
        <v>46989</v>
      </c>
      <c r="D55" s="37">
        <v>219895</v>
      </c>
      <c r="E55" s="37">
        <v>736026</v>
      </c>
      <c r="F55" s="32">
        <v>39663</v>
      </c>
      <c r="G55" s="37">
        <v>9191</v>
      </c>
      <c r="H55" s="37">
        <v>3962</v>
      </c>
      <c r="I55" s="37">
        <v>1055727</v>
      </c>
    </row>
    <row r="56" spans="1:9" ht="15" customHeight="1">
      <c r="A56" s="22" t="s">
        <v>165</v>
      </c>
      <c r="B56"/>
      <c r="C56" s="38">
        <f>(C54-C55)/C55</f>
        <v>-1.4194811551639746E-2</v>
      </c>
      <c r="D56" s="38">
        <f t="shared" ref="D56:I56" si="0">(D54-D55)/D55</f>
        <v>0.19547966074717479</v>
      </c>
      <c r="E56" s="38">
        <f t="shared" si="0"/>
        <v>-7.3856086605636213E-3</v>
      </c>
      <c r="F56" s="38">
        <f t="shared" si="0"/>
        <v>7.3645463025993993E-2</v>
      </c>
      <c r="G56" s="38">
        <f t="shared" si="0"/>
        <v>-4.1888804265041886E-2</v>
      </c>
      <c r="H56" s="38">
        <f t="shared" si="0"/>
        <v>0.46415951539626449</v>
      </c>
      <c r="I56" s="38">
        <f t="shared" si="0"/>
        <v>3.9078284442853127E-2</v>
      </c>
    </row>
    <row r="57" spans="1:9" ht="15" customHeight="1">
      <c r="A57" s="22"/>
      <c r="B57"/>
    </row>
    <row r="58" spans="1:9" ht="15" customHeight="1">
      <c r="A58" s="22" t="s">
        <v>227</v>
      </c>
      <c r="B58" s="19"/>
      <c r="E58"/>
    </row>
    <row r="59" spans="1:9" ht="15" customHeight="1">
      <c r="A59" s="22" t="s">
        <v>228</v>
      </c>
    </row>
  </sheetData>
  <sortState xmlns:xlrd2="http://schemas.microsoft.com/office/spreadsheetml/2017/richdata2" columnSort="1" ref="C3:H56">
    <sortCondition ref="C3:H3" customList="Postgraduate by research,Postgraduate by coursework,Bachelor,Sub-Bachelor,Enabling courses,Non-award courses/Microcredentials,Not provided"/>
  </sortState>
  <mergeCells count="8">
    <mergeCell ref="A4:A15"/>
    <mergeCell ref="A49:A51"/>
    <mergeCell ref="A52:A53"/>
    <mergeCell ref="A16:A25"/>
    <mergeCell ref="A26:A34"/>
    <mergeCell ref="A35:A40"/>
    <mergeCell ref="A41:A45"/>
    <mergeCell ref="A47:A48"/>
  </mergeCells>
  <phoneticPr fontId="4" type="noConversion"/>
  <hyperlinks>
    <hyperlink ref="A1" location="Contents!A1" display="&lt; Back to Contents &gt;" xr:uid="{00000000-0004-0000-0100-000000000000}"/>
  </hyperlinks>
  <pageMargins left="0.39370078740157483" right="0.31496062992125984" top="0.59055118110236227" bottom="0.39370078740157483" header="0" footer="0"/>
  <pageSetup scale="57"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60"/>
  <sheetViews>
    <sheetView showGridLines="0" zoomScaleNormal="100" workbookViewId="0">
      <pane xSplit="2" ySplit="3" topLeftCell="C37" activePane="bottomRight" state="frozen"/>
      <selection pane="topRight" activeCell="C1" sqref="C1"/>
      <selection pane="bottomLeft" activeCell="A4" sqref="A4"/>
      <selection pane="bottomRight" activeCell="H58" sqref="H58"/>
    </sheetView>
  </sheetViews>
  <sheetFormatPr defaultColWidth="9.1796875" defaultRowHeight="15" customHeight="1"/>
  <cols>
    <col min="1" max="1" width="15.54296875" customWidth="1"/>
    <col min="2" max="2" width="64.81640625" style="5" customWidth="1"/>
    <col min="3" max="3" width="13.81640625" customWidth="1"/>
    <col min="4" max="4" width="14.54296875" customWidth="1"/>
    <col min="5" max="5" width="11.453125" style="29" customWidth="1"/>
    <col min="6" max="7" width="14.81640625" customWidth="1"/>
    <col min="8" max="8" width="18.453125" customWidth="1"/>
    <col min="9" max="9" width="9.1796875" customWidth="1"/>
    <col min="10" max="10" width="9" customWidth="1"/>
    <col min="11" max="11" width="13.453125" customWidth="1"/>
    <col min="12" max="12" width="8.1796875" customWidth="1"/>
    <col min="13" max="13" width="9.54296875" customWidth="1"/>
    <col min="14" max="14" width="9.453125" customWidth="1"/>
  </cols>
  <sheetData>
    <row r="1" spans="1:14" ht="15" customHeight="1">
      <c r="A1" s="6" t="s">
        <v>115</v>
      </c>
    </row>
    <row r="2" spans="1:14" s="59" customFormat="1" ht="30" customHeight="1">
      <c r="A2" s="58" t="s">
        <v>159</v>
      </c>
      <c r="B2" s="62"/>
      <c r="C2" s="58"/>
      <c r="D2" s="58"/>
      <c r="E2" s="63"/>
      <c r="F2" s="58"/>
      <c r="G2" s="58"/>
      <c r="H2" s="58"/>
      <c r="I2" s="58"/>
      <c r="J2" s="58"/>
      <c r="K2" s="58"/>
      <c r="L2" s="58"/>
      <c r="M2" s="58"/>
      <c r="N2" s="58"/>
    </row>
    <row r="3" spans="1:14" s="7" customFormat="1" ht="34.5" customHeight="1">
      <c r="A3" s="44" t="s">
        <v>153</v>
      </c>
      <c r="B3" s="14" t="s">
        <v>154</v>
      </c>
      <c r="C3" s="28" t="s">
        <v>168</v>
      </c>
      <c r="D3" s="28" t="s">
        <v>167</v>
      </c>
      <c r="E3" s="28" t="s">
        <v>0</v>
      </c>
      <c r="F3" s="28" t="s">
        <v>166</v>
      </c>
      <c r="G3" s="28" t="s">
        <v>169</v>
      </c>
      <c r="H3" s="28" t="s">
        <v>225</v>
      </c>
      <c r="I3" s="25" t="s">
        <v>1</v>
      </c>
    </row>
    <row r="4" spans="1:14" s="7" customFormat="1">
      <c r="A4" s="102" t="s">
        <v>2</v>
      </c>
      <c r="B4" s="69" t="s">
        <v>226</v>
      </c>
      <c r="C4" s="67">
        <v>12</v>
      </c>
      <c r="D4" s="67">
        <v>83</v>
      </c>
      <c r="E4" s="67">
        <v>548</v>
      </c>
      <c r="F4" s="67">
        <v>14</v>
      </c>
      <c r="G4" s="67">
        <v>0</v>
      </c>
      <c r="H4" s="67">
        <v>2</v>
      </c>
      <c r="I4" s="68">
        <v>659</v>
      </c>
    </row>
    <row r="5" spans="1:14" ht="15" customHeight="1">
      <c r="A5" s="103"/>
      <c r="B5" s="70" t="s">
        <v>3</v>
      </c>
      <c r="C5" s="34">
        <v>258</v>
      </c>
      <c r="D5" s="34">
        <v>3183</v>
      </c>
      <c r="E5" s="34">
        <v>11505</v>
      </c>
      <c r="F5" s="30">
        <v>1745</v>
      </c>
      <c r="G5" s="30">
        <v>354</v>
      </c>
      <c r="H5" s="34">
        <v>26</v>
      </c>
      <c r="I5" s="35">
        <v>17072</v>
      </c>
    </row>
    <row r="6" spans="1:14" ht="15" customHeight="1">
      <c r="A6" s="103"/>
      <c r="B6" s="70" t="s">
        <v>4</v>
      </c>
      <c r="C6" s="34">
        <v>640</v>
      </c>
      <c r="D6" s="34">
        <v>2081</v>
      </c>
      <c r="E6" s="34">
        <v>20593</v>
      </c>
      <c r="F6" s="30">
        <v>423</v>
      </c>
      <c r="G6" s="30">
        <v>54</v>
      </c>
      <c r="H6" s="34">
        <v>59</v>
      </c>
      <c r="I6" s="35">
        <v>23850</v>
      </c>
    </row>
    <row r="7" spans="1:14" ht="15" customHeight="1">
      <c r="A7" s="103"/>
      <c r="B7" s="70" t="s">
        <v>5</v>
      </c>
      <c r="C7" s="34">
        <v>119</v>
      </c>
      <c r="D7" s="34">
        <v>1154</v>
      </c>
      <c r="E7" s="34">
        <v>5874</v>
      </c>
      <c r="F7" s="30">
        <v>467</v>
      </c>
      <c r="G7" s="30">
        <v>293</v>
      </c>
      <c r="H7" s="34">
        <v>3</v>
      </c>
      <c r="I7" s="35">
        <v>7909</v>
      </c>
    </row>
    <row r="8" spans="1:14" ht="15" customHeight="1">
      <c r="A8" s="103"/>
      <c r="B8" s="70" t="s">
        <v>132</v>
      </c>
      <c r="C8" s="34">
        <v>274</v>
      </c>
      <c r="D8" s="34">
        <v>1643</v>
      </c>
      <c r="E8" s="34">
        <v>6692</v>
      </c>
      <c r="F8" s="30">
        <v>497</v>
      </c>
      <c r="G8" s="30">
        <v>143</v>
      </c>
      <c r="H8" s="34">
        <v>8</v>
      </c>
      <c r="I8" s="35">
        <v>9258</v>
      </c>
    </row>
    <row r="9" spans="1:14" ht="15" customHeight="1">
      <c r="A9" s="103"/>
      <c r="B9" s="70" t="s">
        <v>133</v>
      </c>
      <c r="C9" s="34">
        <v>804</v>
      </c>
      <c r="D9" s="34">
        <v>1837</v>
      </c>
      <c r="E9" s="34">
        <v>15640</v>
      </c>
      <c r="F9" s="30">
        <v>128</v>
      </c>
      <c r="G9" s="30">
        <v>1145</v>
      </c>
      <c r="H9" s="34">
        <v>21</v>
      </c>
      <c r="I9" s="35">
        <v>19574</v>
      </c>
    </row>
    <row r="10" spans="1:14" ht="15" customHeight="1">
      <c r="A10" s="103"/>
      <c r="B10" s="70" t="s">
        <v>139</v>
      </c>
      <c r="C10" s="34">
        <v>2263</v>
      </c>
      <c r="D10" s="34">
        <v>5540</v>
      </c>
      <c r="E10" s="34">
        <v>21136</v>
      </c>
      <c r="F10" s="30">
        <v>64</v>
      </c>
      <c r="G10" s="30">
        <v>0</v>
      </c>
      <c r="H10" s="34">
        <v>11</v>
      </c>
      <c r="I10" s="35">
        <v>29014</v>
      </c>
    </row>
    <row r="11" spans="1:14" ht="15" customHeight="1">
      <c r="A11" s="103"/>
      <c r="B11" s="70" t="s">
        <v>140</v>
      </c>
      <c r="C11" s="34">
        <v>1483</v>
      </c>
      <c r="D11" s="34">
        <v>4778</v>
      </c>
      <c r="E11" s="34">
        <v>22839</v>
      </c>
      <c r="F11" s="30">
        <v>25</v>
      </c>
      <c r="G11" s="30">
        <v>85</v>
      </c>
      <c r="H11" s="34">
        <v>59</v>
      </c>
      <c r="I11" s="35">
        <v>29268</v>
      </c>
    </row>
    <row r="12" spans="1:14" ht="15" customHeight="1">
      <c r="A12" s="103"/>
      <c r="B12" s="70" t="s">
        <v>146</v>
      </c>
      <c r="C12" s="34">
        <v>776</v>
      </c>
      <c r="D12" s="34">
        <v>3094</v>
      </c>
      <c r="E12" s="34">
        <v>22784</v>
      </c>
      <c r="F12" s="30">
        <v>47</v>
      </c>
      <c r="G12" s="30">
        <v>8</v>
      </c>
      <c r="H12" s="34">
        <v>5</v>
      </c>
      <c r="I12" s="35">
        <v>26714</v>
      </c>
    </row>
    <row r="13" spans="1:14" ht="15" customHeight="1">
      <c r="A13" s="103"/>
      <c r="B13" s="70" t="s">
        <v>141</v>
      </c>
      <c r="C13" s="34">
        <v>475</v>
      </c>
      <c r="D13" s="34">
        <v>1343</v>
      </c>
      <c r="E13" s="34">
        <v>11467</v>
      </c>
      <c r="F13" s="30">
        <v>483</v>
      </c>
      <c r="G13" s="30">
        <v>65</v>
      </c>
      <c r="H13" s="34">
        <v>11</v>
      </c>
      <c r="I13" s="35">
        <v>13844</v>
      </c>
    </row>
    <row r="14" spans="1:14" ht="15" customHeight="1">
      <c r="A14" s="103"/>
      <c r="B14" s="70" t="s">
        <v>135</v>
      </c>
      <c r="C14" s="34">
        <v>460</v>
      </c>
      <c r="D14" s="34">
        <v>2463</v>
      </c>
      <c r="E14" s="34">
        <v>20973</v>
      </c>
      <c r="F14" s="30">
        <v>1404</v>
      </c>
      <c r="G14" s="30">
        <v>292</v>
      </c>
      <c r="H14" s="34">
        <v>121</v>
      </c>
      <c r="I14" s="35">
        <v>25713</v>
      </c>
    </row>
    <row r="15" spans="1:14" ht="15" customHeight="1">
      <c r="A15" s="104"/>
      <c r="B15" s="71" t="s">
        <v>130</v>
      </c>
      <c r="C15" s="46">
        <v>58</v>
      </c>
      <c r="D15" s="46">
        <v>10180</v>
      </c>
      <c r="E15" s="46">
        <v>9246</v>
      </c>
      <c r="F15" s="47">
        <v>3071</v>
      </c>
      <c r="G15" s="47">
        <v>0</v>
      </c>
      <c r="H15" s="46">
        <v>79</v>
      </c>
      <c r="I15" s="36">
        <v>22634</v>
      </c>
    </row>
    <row r="16" spans="1:14" ht="15" customHeight="1">
      <c r="A16" s="106" t="s">
        <v>151</v>
      </c>
      <c r="B16" s="33" t="s">
        <v>124</v>
      </c>
      <c r="C16" s="34">
        <v>748</v>
      </c>
      <c r="D16" s="34">
        <v>4393</v>
      </c>
      <c r="E16" s="34">
        <v>23054</v>
      </c>
      <c r="F16" s="30">
        <v>435</v>
      </c>
      <c r="G16" s="30">
        <v>0</v>
      </c>
      <c r="H16" s="34">
        <v>76</v>
      </c>
      <c r="I16" s="35">
        <v>28706</v>
      </c>
    </row>
    <row r="17" spans="1:9" ht="15" customHeight="1">
      <c r="A17" s="106"/>
      <c r="B17" s="33" t="s">
        <v>156</v>
      </c>
      <c r="C17" s="34">
        <v>135</v>
      </c>
      <c r="D17" s="34">
        <v>744</v>
      </c>
      <c r="E17" s="34">
        <v>4149</v>
      </c>
      <c r="F17" s="30">
        <v>72</v>
      </c>
      <c r="G17" s="30">
        <v>132</v>
      </c>
      <c r="H17" s="34">
        <v>1</v>
      </c>
      <c r="I17" s="35">
        <v>5233</v>
      </c>
    </row>
    <row r="18" spans="1:9" ht="15" customHeight="1">
      <c r="A18" s="106"/>
      <c r="B18" s="33" t="s">
        <v>6</v>
      </c>
      <c r="C18" s="34">
        <v>588</v>
      </c>
      <c r="D18" s="34">
        <v>2711</v>
      </c>
      <c r="E18" s="34">
        <v>14743</v>
      </c>
      <c r="F18" s="30">
        <v>718</v>
      </c>
      <c r="G18" s="30">
        <v>47</v>
      </c>
      <c r="H18" s="34">
        <v>50</v>
      </c>
      <c r="I18" s="35">
        <v>18857</v>
      </c>
    </row>
    <row r="19" spans="1:9" ht="15" customHeight="1">
      <c r="A19" s="106"/>
      <c r="B19" s="33" t="s">
        <v>7</v>
      </c>
      <c r="C19" s="34">
        <v>1731</v>
      </c>
      <c r="D19" s="34">
        <v>5383</v>
      </c>
      <c r="E19" s="34">
        <v>28505</v>
      </c>
      <c r="F19" s="30">
        <v>401</v>
      </c>
      <c r="G19" s="30">
        <v>16</v>
      </c>
      <c r="H19" s="34">
        <v>72</v>
      </c>
      <c r="I19" s="35">
        <v>36108</v>
      </c>
    </row>
    <row r="20" spans="1:9" ht="15" customHeight="1">
      <c r="A20" s="106"/>
      <c r="B20" s="33" t="s">
        <v>8</v>
      </c>
      <c r="C20" s="34">
        <v>872</v>
      </c>
      <c r="D20" s="34">
        <v>2968</v>
      </c>
      <c r="E20" s="34">
        <v>21083</v>
      </c>
      <c r="F20" s="30">
        <v>2165</v>
      </c>
      <c r="G20" s="30">
        <v>9</v>
      </c>
      <c r="H20" s="34">
        <v>10</v>
      </c>
      <c r="I20" s="35">
        <v>27107</v>
      </c>
    </row>
    <row r="21" spans="1:9" ht="15" customHeight="1">
      <c r="A21" s="106"/>
      <c r="B21" s="33" t="s">
        <v>9</v>
      </c>
      <c r="C21" s="34">
        <v>361</v>
      </c>
      <c r="D21" s="34">
        <v>1685</v>
      </c>
      <c r="E21" s="34">
        <v>15261</v>
      </c>
      <c r="F21" s="30">
        <v>464</v>
      </c>
      <c r="G21" s="30">
        <v>0</v>
      </c>
      <c r="H21" s="34">
        <v>10</v>
      </c>
      <c r="I21" s="35">
        <v>17780</v>
      </c>
    </row>
    <row r="22" spans="1:9" ht="15" customHeight="1">
      <c r="A22" s="106"/>
      <c r="B22" s="33" t="s">
        <v>10</v>
      </c>
      <c r="C22" s="34">
        <v>1990</v>
      </c>
      <c r="D22" s="34">
        <v>10638</v>
      </c>
      <c r="E22" s="34">
        <v>16969</v>
      </c>
      <c r="F22" s="30">
        <v>241</v>
      </c>
      <c r="G22" s="30">
        <v>9</v>
      </c>
      <c r="H22" s="34">
        <v>41</v>
      </c>
      <c r="I22" s="35">
        <v>29888</v>
      </c>
    </row>
    <row r="23" spans="1:9" ht="15" customHeight="1">
      <c r="A23" s="106"/>
      <c r="B23" s="33" t="s">
        <v>131</v>
      </c>
      <c r="C23" s="34">
        <v>40</v>
      </c>
      <c r="D23" s="34">
        <v>221</v>
      </c>
      <c r="E23" s="34">
        <v>99</v>
      </c>
      <c r="F23" s="30">
        <v>51</v>
      </c>
      <c r="G23" s="30">
        <v>0</v>
      </c>
      <c r="H23" s="34">
        <v>3</v>
      </c>
      <c r="I23" s="35">
        <v>414</v>
      </c>
    </row>
    <row r="24" spans="1:9" ht="15" customHeight="1">
      <c r="A24" s="106"/>
      <c r="B24" s="33" t="s">
        <v>11</v>
      </c>
      <c r="C24" s="34">
        <v>214</v>
      </c>
      <c r="D24" s="34">
        <v>1852</v>
      </c>
      <c r="E24" s="34">
        <v>10505</v>
      </c>
      <c r="F24" s="30">
        <v>325</v>
      </c>
      <c r="G24" s="30">
        <v>78</v>
      </c>
      <c r="H24" s="34">
        <v>28</v>
      </c>
      <c r="I24" s="35">
        <v>13001</v>
      </c>
    </row>
    <row r="25" spans="1:9" ht="15" customHeight="1">
      <c r="A25" s="106"/>
      <c r="B25" s="45" t="s">
        <v>130</v>
      </c>
      <c r="C25" s="46">
        <v>17</v>
      </c>
      <c r="D25" s="46">
        <v>1282</v>
      </c>
      <c r="E25" s="46">
        <v>2248</v>
      </c>
      <c r="F25" s="47">
        <v>1158</v>
      </c>
      <c r="G25" s="47">
        <v>0</v>
      </c>
      <c r="H25" s="46">
        <v>1</v>
      </c>
      <c r="I25" s="36">
        <v>4706</v>
      </c>
    </row>
    <row r="26" spans="1:9" ht="15" customHeight="1">
      <c r="A26" s="106" t="s">
        <v>12</v>
      </c>
      <c r="B26" s="33" t="s">
        <v>13</v>
      </c>
      <c r="C26" s="34">
        <v>114</v>
      </c>
      <c r="D26" s="34">
        <v>1212</v>
      </c>
      <c r="E26" s="34">
        <v>2477</v>
      </c>
      <c r="F26" s="30">
        <v>77</v>
      </c>
      <c r="G26" s="30">
        <v>12</v>
      </c>
      <c r="H26" s="34">
        <v>18</v>
      </c>
      <c r="I26" s="35">
        <v>3910</v>
      </c>
    </row>
    <row r="27" spans="1:9" ht="15" customHeight="1">
      <c r="A27" s="106"/>
      <c r="B27" s="33" t="s">
        <v>144</v>
      </c>
      <c r="C27" s="34">
        <v>223</v>
      </c>
      <c r="D27" s="34">
        <v>863</v>
      </c>
      <c r="E27" s="34">
        <v>7764</v>
      </c>
      <c r="F27" s="30">
        <v>176</v>
      </c>
      <c r="G27" s="30">
        <v>560</v>
      </c>
      <c r="H27" s="34">
        <v>75</v>
      </c>
      <c r="I27" s="35">
        <v>9660</v>
      </c>
    </row>
    <row r="28" spans="1:9" ht="15" customHeight="1">
      <c r="A28" s="106"/>
      <c r="B28" s="33" t="s">
        <v>14</v>
      </c>
      <c r="C28" s="34">
        <v>770</v>
      </c>
      <c r="D28" s="34">
        <v>3617</v>
      </c>
      <c r="E28" s="34">
        <v>20412</v>
      </c>
      <c r="F28" s="30">
        <v>186</v>
      </c>
      <c r="G28" s="30">
        <v>0</v>
      </c>
      <c r="H28" s="34">
        <v>49</v>
      </c>
      <c r="I28" s="35">
        <v>25034</v>
      </c>
    </row>
    <row r="29" spans="1:9" ht="15" customHeight="1">
      <c r="A29" s="106"/>
      <c r="B29" s="33" t="s">
        <v>15</v>
      </c>
      <c r="C29" s="34">
        <v>267</v>
      </c>
      <c r="D29" s="34">
        <v>1137</v>
      </c>
      <c r="E29" s="34">
        <v>6200</v>
      </c>
      <c r="F29" s="30">
        <v>225</v>
      </c>
      <c r="G29" s="30">
        <v>100</v>
      </c>
      <c r="H29" s="34">
        <v>70</v>
      </c>
      <c r="I29" s="35">
        <v>7999</v>
      </c>
    </row>
    <row r="30" spans="1:9" ht="15" customHeight="1">
      <c r="A30" s="106"/>
      <c r="B30" s="33" t="s">
        <v>16</v>
      </c>
      <c r="C30" s="34">
        <v>856</v>
      </c>
      <c r="D30" s="34">
        <v>2910</v>
      </c>
      <c r="E30" s="34">
        <v>24925</v>
      </c>
      <c r="F30" s="30">
        <v>393</v>
      </c>
      <c r="G30" s="30">
        <v>0</v>
      </c>
      <c r="H30" s="34">
        <v>45</v>
      </c>
      <c r="I30" s="35">
        <v>29130</v>
      </c>
    </row>
    <row r="31" spans="1:9" ht="15" customHeight="1">
      <c r="A31" s="106"/>
      <c r="B31" s="33" t="s">
        <v>17</v>
      </c>
      <c r="C31" s="34">
        <v>1680</v>
      </c>
      <c r="D31" s="34">
        <v>3197</v>
      </c>
      <c r="E31" s="34">
        <v>20623</v>
      </c>
      <c r="F31" s="30">
        <v>120</v>
      </c>
      <c r="G31" s="30">
        <v>113</v>
      </c>
      <c r="H31" s="34">
        <v>14</v>
      </c>
      <c r="I31" s="35">
        <v>25747</v>
      </c>
    </row>
    <row r="32" spans="1:9" ht="15" customHeight="1">
      <c r="A32" s="106"/>
      <c r="B32" s="33" t="s">
        <v>18</v>
      </c>
      <c r="C32" s="34">
        <v>366</v>
      </c>
      <c r="D32" s="34">
        <v>1294</v>
      </c>
      <c r="E32" s="34">
        <v>7138</v>
      </c>
      <c r="F32" s="30">
        <v>585</v>
      </c>
      <c r="G32" s="30">
        <v>480</v>
      </c>
      <c r="H32" s="34">
        <v>49</v>
      </c>
      <c r="I32" s="35">
        <v>9912</v>
      </c>
    </row>
    <row r="33" spans="1:9" ht="15" customHeight="1">
      <c r="A33" s="106"/>
      <c r="B33" s="33" t="s">
        <v>19</v>
      </c>
      <c r="C33" s="34">
        <v>210</v>
      </c>
      <c r="D33" s="34">
        <v>325</v>
      </c>
      <c r="E33" s="34">
        <v>8974</v>
      </c>
      <c r="F33" s="30">
        <v>167</v>
      </c>
      <c r="G33" s="30">
        <v>403</v>
      </c>
      <c r="H33" s="34">
        <v>80</v>
      </c>
      <c r="I33" s="35">
        <v>10159</v>
      </c>
    </row>
    <row r="34" spans="1:9" ht="15" customHeight="1">
      <c r="A34" s="106"/>
      <c r="B34" s="45" t="s">
        <v>130</v>
      </c>
      <c r="C34" s="46">
        <v>0</v>
      </c>
      <c r="D34" s="46">
        <v>428</v>
      </c>
      <c r="E34" s="46">
        <v>1938</v>
      </c>
      <c r="F34" s="47">
        <v>934</v>
      </c>
      <c r="G34" s="47">
        <v>0</v>
      </c>
      <c r="H34" s="46">
        <v>0</v>
      </c>
      <c r="I34" s="36">
        <v>3300</v>
      </c>
    </row>
    <row r="35" spans="1:9" ht="15" customHeight="1">
      <c r="A35" s="107" t="s">
        <v>20</v>
      </c>
      <c r="B35" s="33" t="s">
        <v>149</v>
      </c>
      <c r="C35" s="34">
        <v>713</v>
      </c>
      <c r="D35" s="34">
        <v>2120</v>
      </c>
      <c r="E35" s="34">
        <v>19247</v>
      </c>
      <c r="F35" s="30">
        <v>1105</v>
      </c>
      <c r="G35" s="30">
        <v>873</v>
      </c>
      <c r="H35" s="34">
        <v>7</v>
      </c>
      <c r="I35" s="35">
        <v>24064</v>
      </c>
    </row>
    <row r="36" spans="1:9" ht="15" customHeight="1">
      <c r="A36" s="107"/>
      <c r="B36" s="33" t="s">
        <v>21</v>
      </c>
      <c r="C36" s="34">
        <v>298</v>
      </c>
      <c r="D36" s="34">
        <v>2113</v>
      </c>
      <c r="E36" s="34">
        <v>10441</v>
      </c>
      <c r="F36" s="30">
        <v>22</v>
      </c>
      <c r="G36" s="30">
        <v>676</v>
      </c>
      <c r="H36" s="34">
        <v>11</v>
      </c>
      <c r="I36" s="35">
        <v>13562</v>
      </c>
    </row>
    <row r="37" spans="1:9" ht="15" customHeight="1">
      <c r="A37" s="107"/>
      <c r="B37" s="33" t="s">
        <v>22</v>
      </c>
      <c r="C37" s="34">
        <v>297</v>
      </c>
      <c r="D37" s="34">
        <v>494</v>
      </c>
      <c r="E37" s="34">
        <v>6381</v>
      </c>
      <c r="F37" s="30">
        <v>16</v>
      </c>
      <c r="G37" s="30">
        <v>316</v>
      </c>
      <c r="H37" s="34">
        <v>2</v>
      </c>
      <c r="I37" s="35">
        <v>7506</v>
      </c>
    </row>
    <row r="38" spans="1:9" s="8" customFormat="1" ht="15" customHeight="1">
      <c r="A38" s="107"/>
      <c r="B38" s="33" t="s">
        <v>23</v>
      </c>
      <c r="C38" s="34">
        <v>125</v>
      </c>
      <c r="D38" s="34">
        <v>1630</v>
      </c>
      <c r="E38" s="34">
        <v>5879</v>
      </c>
      <c r="F38" s="30">
        <v>28</v>
      </c>
      <c r="G38" s="30">
        <v>209</v>
      </c>
      <c r="H38" s="34">
        <v>35</v>
      </c>
      <c r="I38" s="35">
        <v>7905</v>
      </c>
    </row>
    <row r="39" spans="1:9" ht="15" customHeight="1">
      <c r="A39" s="107"/>
      <c r="B39" s="33" t="s">
        <v>24</v>
      </c>
      <c r="C39" s="34">
        <v>991</v>
      </c>
      <c r="D39" s="34">
        <v>3713</v>
      </c>
      <c r="E39" s="34">
        <v>10403</v>
      </c>
      <c r="F39" s="30">
        <v>22</v>
      </c>
      <c r="G39" s="30">
        <v>29</v>
      </c>
      <c r="H39" s="34">
        <v>41</v>
      </c>
      <c r="I39" s="35">
        <v>15198</v>
      </c>
    </row>
    <row r="40" spans="1:9" ht="15" customHeight="1">
      <c r="A40" s="107"/>
      <c r="B40" s="45" t="s">
        <v>130</v>
      </c>
      <c r="C40" s="46">
        <v>0</v>
      </c>
      <c r="D40" s="46">
        <v>64</v>
      </c>
      <c r="E40" s="46">
        <v>84</v>
      </c>
      <c r="F40" s="47">
        <v>483</v>
      </c>
      <c r="G40" s="47">
        <v>0</v>
      </c>
      <c r="H40" s="46">
        <v>0</v>
      </c>
      <c r="I40" s="36">
        <v>631</v>
      </c>
    </row>
    <row r="41" spans="1:9" ht="15" customHeight="1">
      <c r="A41" s="106" t="s">
        <v>25</v>
      </c>
      <c r="B41" s="33" t="s">
        <v>134</v>
      </c>
      <c r="C41" s="34">
        <v>517</v>
      </c>
      <c r="D41" s="34">
        <v>2350</v>
      </c>
      <c r="E41" s="34">
        <v>9894</v>
      </c>
      <c r="F41" s="30">
        <v>217</v>
      </c>
      <c r="G41" s="30">
        <v>349</v>
      </c>
      <c r="H41" s="34">
        <v>63</v>
      </c>
      <c r="I41" s="35">
        <v>13390</v>
      </c>
    </row>
    <row r="42" spans="1:9" ht="15" customHeight="1">
      <c r="A42" s="106"/>
      <c r="B42" s="33" t="s">
        <v>26</v>
      </c>
      <c r="C42" s="34">
        <v>1043</v>
      </c>
      <c r="D42" s="34">
        <v>1927</v>
      </c>
      <c r="E42" s="34">
        <v>12426</v>
      </c>
      <c r="F42" s="30">
        <v>222</v>
      </c>
      <c r="G42" s="30">
        <v>59</v>
      </c>
      <c r="H42" s="34">
        <v>36</v>
      </c>
      <c r="I42" s="35">
        <v>15713</v>
      </c>
    </row>
    <row r="43" spans="1:9" ht="15" customHeight="1">
      <c r="A43" s="106"/>
      <c r="B43" s="33" t="s">
        <v>142</v>
      </c>
      <c r="C43" s="34">
        <v>35</v>
      </c>
      <c r="D43" s="34">
        <v>694</v>
      </c>
      <c r="E43" s="34">
        <v>3641</v>
      </c>
      <c r="F43" s="30">
        <v>2454</v>
      </c>
      <c r="G43" s="30">
        <v>0</v>
      </c>
      <c r="H43" s="34">
        <v>0</v>
      </c>
      <c r="I43" s="35">
        <v>6823</v>
      </c>
    </row>
    <row r="44" spans="1:9" ht="15" customHeight="1">
      <c r="A44" s="106"/>
      <c r="B44" s="33" t="s">
        <v>27</v>
      </c>
      <c r="C44" s="34">
        <v>451</v>
      </c>
      <c r="D44" s="34">
        <v>1560</v>
      </c>
      <c r="E44" s="34">
        <v>15003</v>
      </c>
      <c r="F44" s="30">
        <v>408</v>
      </c>
      <c r="G44" s="30">
        <v>371</v>
      </c>
      <c r="H44" s="34">
        <v>25</v>
      </c>
      <c r="I44" s="35">
        <v>17819</v>
      </c>
    </row>
    <row r="45" spans="1:9" ht="15" customHeight="1">
      <c r="A45" s="106"/>
      <c r="B45" s="45" t="s">
        <v>145</v>
      </c>
      <c r="C45" s="46">
        <v>15</v>
      </c>
      <c r="D45" s="46">
        <v>1072</v>
      </c>
      <c r="E45" s="46">
        <v>708</v>
      </c>
      <c r="F45" s="47">
        <v>265</v>
      </c>
      <c r="G45" s="47">
        <v>0</v>
      </c>
      <c r="H45" s="46">
        <v>0</v>
      </c>
      <c r="I45" s="36">
        <v>2060</v>
      </c>
    </row>
    <row r="46" spans="1:9" ht="15" customHeight="1">
      <c r="A46" s="43" t="s">
        <v>28</v>
      </c>
      <c r="B46" s="48" t="s">
        <v>29</v>
      </c>
      <c r="C46" s="49">
        <v>462</v>
      </c>
      <c r="D46" s="49">
        <v>2691</v>
      </c>
      <c r="E46" s="49">
        <v>7671</v>
      </c>
      <c r="F46" s="50">
        <v>2613</v>
      </c>
      <c r="G46" s="50">
        <v>128</v>
      </c>
      <c r="H46" s="49">
        <v>20</v>
      </c>
      <c r="I46" s="51">
        <v>13584</v>
      </c>
    </row>
    <row r="47" spans="1:9" ht="15" customHeight="1">
      <c r="A47" s="106" t="s">
        <v>30</v>
      </c>
      <c r="B47" s="22" t="s">
        <v>147</v>
      </c>
      <c r="C47" s="34">
        <v>16</v>
      </c>
      <c r="D47" s="34">
        <v>0</v>
      </c>
      <c r="E47" s="34">
        <v>0</v>
      </c>
      <c r="F47" s="30">
        <v>0</v>
      </c>
      <c r="G47" s="30">
        <v>0</v>
      </c>
      <c r="H47" s="34">
        <v>0</v>
      </c>
      <c r="I47" s="35">
        <v>16</v>
      </c>
    </row>
    <row r="48" spans="1:9" ht="15" customHeight="1">
      <c r="A48" s="106"/>
      <c r="B48" s="54" t="s">
        <v>148</v>
      </c>
      <c r="C48" s="46">
        <v>180</v>
      </c>
      <c r="D48" s="46">
        <v>689</v>
      </c>
      <c r="E48" s="46">
        <v>3722</v>
      </c>
      <c r="F48" s="47">
        <v>235</v>
      </c>
      <c r="G48" s="47">
        <v>354</v>
      </c>
      <c r="H48" s="46">
        <v>3</v>
      </c>
      <c r="I48" s="36">
        <v>5182</v>
      </c>
    </row>
    <row r="49" spans="1:9" ht="15" customHeight="1">
      <c r="A49" s="105" t="s">
        <v>31</v>
      </c>
      <c r="B49" s="33" t="s">
        <v>32</v>
      </c>
      <c r="C49" s="34">
        <v>997</v>
      </c>
      <c r="D49" s="34">
        <v>1157</v>
      </c>
      <c r="E49" s="34">
        <v>8271</v>
      </c>
      <c r="F49" s="30">
        <v>38</v>
      </c>
      <c r="G49" s="30">
        <v>0</v>
      </c>
      <c r="H49" s="34">
        <v>5</v>
      </c>
      <c r="I49" s="35">
        <v>10468</v>
      </c>
    </row>
    <row r="50" spans="1:9" ht="15" customHeight="1">
      <c r="A50" s="105"/>
      <c r="B50" s="33" t="s">
        <v>33</v>
      </c>
      <c r="C50" s="34">
        <v>225</v>
      </c>
      <c r="D50" s="34">
        <v>1324</v>
      </c>
      <c r="E50" s="34">
        <v>6443</v>
      </c>
      <c r="F50" s="30">
        <v>170</v>
      </c>
      <c r="G50" s="30">
        <v>124</v>
      </c>
      <c r="H50" s="34">
        <v>3</v>
      </c>
      <c r="I50" s="35">
        <v>8288</v>
      </c>
    </row>
    <row r="51" spans="1:9" ht="15" customHeight="1">
      <c r="A51" s="105"/>
      <c r="B51" s="45" t="s">
        <v>130</v>
      </c>
      <c r="C51" s="46">
        <v>0</v>
      </c>
      <c r="D51" s="46">
        <v>343</v>
      </c>
      <c r="E51" s="46">
        <v>1</v>
      </c>
      <c r="F51" s="47">
        <v>0</v>
      </c>
      <c r="G51" s="47">
        <v>0</v>
      </c>
      <c r="H51" s="46">
        <v>0</v>
      </c>
      <c r="I51" s="36">
        <v>343</v>
      </c>
    </row>
    <row r="52" spans="1:9" ht="15" customHeight="1">
      <c r="A52" s="106" t="s">
        <v>34</v>
      </c>
      <c r="B52" s="33" t="s">
        <v>35</v>
      </c>
      <c r="C52" s="34">
        <v>178</v>
      </c>
      <c r="D52" s="34">
        <v>2311</v>
      </c>
      <c r="E52" s="34">
        <v>17933</v>
      </c>
      <c r="F52" s="30">
        <v>283</v>
      </c>
      <c r="G52" s="30">
        <v>0</v>
      </c>
      <c r="H52" s="34">
        <v>150</v>
      </c>
      <c r="I52" s="35">
        <v>20855</v>
      </c>
    </row>
    <row r="53" spans="1:9" ht="15" customHeight="1">
      <c r="A53" s="106"/>
      <c r="B53" s="45" t="s">
        <v>130</v>
      </c>
      <c r="C53" s="46">
        <v>32</v>
      </c>
      <c r="D53" s="46">
        <v>473</v>
      </c>
      <c r="E53" s="46">
        <v>235</v>
      </c>
      <c r="F53" s="47">
        <v>156</v>
      </c>
      <c r="G53" s="47">
        <v>24</v>
      </c>
      <c r="H53" s="46">
        <v>8</v>
      </c>
      <c r="I53" s="36">
        <v>928</v>
      </c>
    </row>
    <row r="54" spans="1:9" ht="15" customHeight="1">
      <c r="A54" s="13" t="s">
        <v>143</v>
      </c>
      <c r="B54" s="13"/>
      <c r="C54" s="36">
        <v>25376</v>
      </c>
      <c r="D54" s="36">
        <v>110963</v>
      </c>
      <c r="E54" s="36">
        <v>544742</v>
      </c>
      <c r="F54" s="31">
        <v>25998</v>
      </c>
      <c r="G54" s="31">
        <v>7909</v>
      </c>
      <c r="H54" s="36">
        <v>1505</v>
      </c>
      <c r="I54" s="36">
        <v>716494</v>
      </c>
    </row>
    <row r="55" spans="1:9" ht="15" customHeight="1">
      <c r="A55" s="22" t="s">
        <v>164</v>
      </c>
      <c r="B55" s="22"/>
      <c r="C55" s="37">
        <v>26971</v>
      </c>
      <c r="D55" s="37">
        <v>112238</v>
      </c>
      <c r="E55" s="37">
        <v>558424</v>
      </c>
      <c r="F55" s="32">
        <v>26110</v>
      </c>
      <c r="G55" s="32">
        <v>8494</v>
      </c>
      <c r="H55" s="37">
        <v>1353</v>
      </c>
      <c r="I55" s="37">
        <v>733590</v>
      </c>
    </row>
    <row r="56" spans="1:9" ht="15" customHeight="1">
      <c r="A56" s="22" t="s">
        <v>165</v>
      </c>
      <c r="B56" s="22"/>
      <c r="C56" s="38">
        <f>(C54-C55)/C55</f>
        <v>-5.9137592228690077E-2</v>
      </c>
      <c r="D56" s="38">
        <f t="shared" ref="D56:H56" si="0">(D54-D55)/D55</f>
        <v>-1.1359789019761578E-2</v>
      </c>
      <c r="E56" s="38">
        <f t="shared" si="0"/>
        <v>-2.450109594143518E-2</v>
      </c>
      <c r="F56" s="38">
        <f t="shared" si="0"/>
        <v>-4.2895442359249334E-3</v>
      </c>
      <c r="G56" s="38">
        <f t="shared" si="0"/>
        <v>-6.8872145043560165E-2</v>
      </c>
      <c r="H56" s="38">
        <f t="shared" si="0"/>
        <v>0.1123429416112343</v>
      </c>
      <c r="I56" s="38">
        <f>(I54-I55)/I55</f>
        <v>-2.3304570672991725E-2</v>
      </c>
    </row>
    <row r="57" spans="1:9" ht="15" customHeight="1">
      <c r="B57" s="22"/>
    </row>
    <row r="58" spans="1:9" ht="15" customHeight="1">
      <c r="A58" s="22" t="s">
        <v>227</v>
      </c>
      <c r="B58" s="22"/>
    </row>
    <row r="59" spans="1:9" ht="15" customHeight="1">
      <c r="A59" s="22" t="s">
        <v>228</v>
      </c>
      <c r="B59" s="22"/>
    </row>
    <row r="60" spans="1:9" ht="15" customHeight="1">
      <c r="B60" s="19"/>
    </row>
  </sheetData>
  <sortState xmlns:xlrd2="http://schemas.microsoft.com/office/spreadsheetml/2017/richdata2" columnSort="1" ref="C3:H56">
    <sortCondition ref="C3:H3" customList="Postgraduate by research,Postgraduate by coursework,Bachelor,Sub-Bachelor,Enabling courses,Non-award courses/Microcredentials,Not provided"/>
  </sortState>
  <mergeCells count="8">
    <mergeCell ref="A4:A15"/>
    <mergeCell ref="A49:A51"/>
    <mergeCell ref="A52:A53"/>
    <mergeCell ref="A16:A25"/>
    <mergeCell ref="A26:A34"/>
    <mergeCell ref="A35:A40"/>
    <mergeCell ref="A41:A45"/>
    <mergeCell ref="A47:A48"/>
  </mergeCells>
  <phoneticPr fontId="4" type="noConversion"/>
  <hyperlinks>
    <hyperlink ref="A1" location="Contents!A1" display="&lt; Back to Contents &gt;" xr:uid="{00000000-0004-0000-0200-000000000000}"/>
  </hyperlinks>
  <pageMargins left="0.39370078740157483" right="0.31496062992125984" top="0.59055118110236227" bottom="0.39370078740157483" header="0" footer="0"/>
  <pageSetup scale="5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60"/>
  <sheetViews>
    <sheetView showGridLines="0" zoomScaleNormal="100" workbookViewId="0">
      <pane xSplit="2" ySplit="3" topLeftCell="C13" activePane="bottomRight" state="frozen"/>
      <selection pane="topRight" activeCell="C1" sqref="C1"/>
      <selection pane="bottomLeft" activeCell="A4" sqref="A4"/>
      <selection pane="bottomRight" activeCell="A58" sqref="A58"/>
    </sheetView>
  </sheetViews>
  <sheetFormatPr defaultColWidth="9.1796875" defaultRowHeight="15" customHeight="1"/>
  <cols>
    <col min="1" max="1" width="15.54296875" customWidth="1"/>
    <col min="2" max="2" width="64.81640625" style="5" customWidth="1"/>
    <col min="3" max="6" width="25.54296875" customWidth="1"/>
  </cols>
  <sheetData>
    <row r="1" spans="1:6" ht="15" customHeight="1">
      <c r="A1" s="9" t="s">
        <v>115</v>
      </c>
    </row>
    <row r="2" spans="1:6" s="59" customFormat="1" ht="30" customHeight="1">
      <c r="A2" s="60" t="s">
        <v>160</v>
      </c>
      <c r="C2" s="64"/>
      <c r="D2" s="64"/>
      <c r="E2" s="64"/>
      <c r="F2" s="64"/>
    </row>
    <row r="3" spans="1:6" ht="15" customHeight="1">
      <c r="A3" s="44" t="s">
        <v>153</v>
      </c>
      <c r="B3" s="14" t="s">
        <v>154</v>
      </c>
      <c r="C3" s="21" t="s">
        <v>127</v>
      </c>
      <c r="D3" s="21" t="s">
        <v>128</v>
      </c>
      <c r="E3" s="65" t="s">
        <v>157</v>
      </c>
      <c r="F3" s="26" t="s">
        <v>1</v>
      </c>
    </row>
    <row r="4" spans="1:6" ht="15" customHeight="1">
      <c r="A4" s="102" t="s">
        <v>2</v>
      </c>
      <c r="B4" s="69" t="s">
        <v>229</v>
      </c>
      <c r="C4" s="72">
        <v>659</v>
      </c>
      <c r="D4" s="72">
        <v>52</v>
      </c>
      <c r="E4" s="73">
        <v>0</v>
      </c>
      <c r="F4" s="74">
        <v>711</v>
      </c>
    </row>
    <row r="5" spans="1:6" ht="15" customHeight="1">
      <c r="A5" s="103"/>
      <c r="B5" s="70" t="s">
        <v>3</v>
      </c>
      <c r="C5" s="34">
        <v>17072</v>
      </c>
      <c r="D5" s="34">
        <v>2142</v>
      </c>
      <c r="E5" s="34">
        <v>0</v>
      </c>
      <c r="F5" s="35">
        <v>19214</v>
      </c>
    </row>
    <row r="6" spans="1:6" ht="15" customHeight="1">
      <c r="A6" s="103"/>
      <c r="B6" s="70" t="s">
        <v>4</v>
      </c>
      <c r="C6" s="34">
        <v>23850</v>
      </c>
      <c r="D6" s="34">
        <v>7115</v>
      </c>
      <c r="E6" s="34">
        <v>0</v>
      </c>
      <c r="F6" s="35">
        <v>30966</v>
      </c>
    </row>
    <row r="7" spans="1:6" ht="15" customHeight="1">
      <c r="A7" s="103"/>
      <c r="B7" s="70" t="s">
        <v>5</v>
      </c>
      <c r="C7" s="34">
        <v>7909</v>
      </c>
      <c r="D7" s="34">
        <v>2754</v>
      </c>
      <c r="E7" s="34">
        <v>0</v>
      </c>
      <c r="F7" s="35">
        <v>10663</v>
      </c>
    </row>
    <row r="8" spans="1:6" ht="15" customHeight="1">
      <c r="A8" s="103"/>
      <c r="B8" s="70" t="s">
        <v>132</v>
      </c>
      <c r="C8" s="34">
        <v>9258</v>
      </c>
      <c r="D8" s="34">
        <v>925</v>
      </c>
      <c r="E8" s="34">
        <v>0</v>
      </c>
      <c r="F8" s="35">
        <v>10183</v>
      </c>
    </row>
    <row r="9" spans="1:6" ht="15" customHeight="1">
      <c r="A9" s="103"/>
      <c r="B9" s="70" t="s">
        <v>133</v>
      </c>
      <c r="C9" s="34">
        <v>19574</v>
      </c>
      <c r="D9" s="34">
        <v>4422</v>
      </c>
      <c r="E9" s="34">
        <v>0</v>
      </c>
      <c r="F9" s="35">
        <v>23996</v>
      </c>
    </row>
    <row r="10" spans="1:6" ht="15" customHeight="1">
      <c r="A10" s="103"/>
      <c r="B10" s="70" t="s">
        <v>139</v>
      </c>
      <c r="C10" s="34">
        <v>29014</v>
      </c>
      <c r="D10" s="34">
        <v>29193</v>
      </c>
      <c r="E10" s="34">
        <v>1</v>
      </c>
      <c r="F10" s="35">
        <v>58209</v>
      </c>
    </row>
    <row r="11" spans="1:6" ht="15" customHeight="1">
      <c r="A11" s="103"/>
      <c r="B11" s="70" t="s">
        <v>140</v>
      </c>
      <c r="C11" s="34">
        <v>29268</v>
      </c>
      <c r="D11" s="34">
        <v>19414</v>
      </c>
      <c r="E11" s="34">
        <v>0</v>
      </c>
      <c r="F11" s="35">
        <v>48682</v>
      </c>
    </row>
    <row r="12" spans="1:6" ht="15" customHeight="1">
      <c r="A12" s="103"/>
      <c r="B12" s="70" t="s">
        <v>146</v>
      </c>
      <c r="C12" s="34">
        <v>26714</v>
      </c>
      <c r="D12" s="34">
        <v>8880</v>
      </c>
      <c r="E12" s="34">
        <v>0</v>
      </c>
      <c r="F12" s="35">
        <v>35594</v>
      </c>
    </row>
    <row r="13" spans="1:6" ht="15" customHeight="1">
      <c r="A13" s="103"/>
      <c r="B13" s="70" t="s">
        <v>141</v>
      </c>
      <c r="C13" s="34">
        <v>13844</v>
      </c>
      <c r="D13" s="34">
        <v>10514</v>
      </c>
      <c r="E13" s="34">
        <v>0</v>
      </c>
      <c r="F13" s="35">
        <v>24357</v>
      </c>
    </row>
    <row r="14" spans="1:6" ht="15" customHeight="1">
      <c r="A14" s="103"/>
      <c r="B14" s="70" t="s">
        <v>135</v>
      </c>
      <c r="C14" s="34">
        <v>25713</v>
      </c>
      <c r="D14" s="34">
        <v>7396</v>
      </c>
      <c r="E14" s="34">
        <v>1</v>
      </c>
      <c r="F14" s="35">
        <v>33110</v>
      </c>
    </row>
    <row r="15" spans="1:6" ht="15" customHeight="1">
      <c r="A15" s="104"/>
      <c r="B15" s="71" t="s">
        <v>130</v>
      </c>
      <c r="C15" s="46">
        <v>22634</v>
      </c>
      <c r="D15" s="46">
        <v>24493</v>
      </c>
      <c r="E15" s="46">
        <v>0</v>
      </c>
      <c r="F15" s="36">
        <v>47127</v>
      </c>
    </row>
    <row r="16" spans="1:6" ht="15" customHeight="1">
      <c r="A16" s="106" t="s">
        <v>151</v>
      </c>
      <c r="B16" s="33" t="s">
        <v>124</v>
      </c>
      <c r="C16" s="34">
        <v>28706</v>
      </c>
      <c r="D16" s="34">
        <v>9520</v>
      </c>
      <c r="E16" s="34">
        <v>0</v>
      </c>
      <c r="F16" s="35">
        <v>38226</v>
      </c>
    </row>
    <row r="17" spans="1:6" ht="15" customHeight="1">
      <c r="A17" s="106"/>
      <c r="B17" s="33" t="s">
        <v>156</v>
      </c>
      <c r="C17" s="34">
        <v>5233</v>
      </c>
      <c r="D17" s="34">
        <v>3633</v>
      </c>
      <c r="E17" s="34">
        <v>0</v>
      </c>
      <c r="F17" s="35">
        <v>8866</v>
      </c>
    </row>
    <row r="18" spans="1:6" ht="15" customHeight="1">
      <c r="A18" s="106"/>
      <c r="B18" s="33" t="s">
        <v>6</v>
      </c>
      <c r="C18" s="34">
        <v>18857</v>
      </c>
      <c r="D18" s="34">
        <v>6602</v>
      </c>
      <c r="E18" s="34">
        <v>0</v>
      </c>
      <c r="F18" s="35">
        <v>25459</v>
      </c>
    </row>
    <row r="19" spans="1:6" ht="15" customHeight="1">
      <c r="A19" s="106"/>
      <c r="B19" s="33" t="s">
        <v>7</v>
      </c>
      <c r="C19" s="34">
        <v>36108</v>
      </c>
      <c r="D19" s="34">
        <v>28578</v>
      </c>
      <c r="E19" s="34">
        <v>0</v>
      </c>
      <c r="F19" s="35">
        <v>64686</v>
      </c>
    </row>
    <row r="20" spans="1:6" ht="15" customHeight="1">
      <c r="A20" s="106"/>
      <c r="B20" s="33" t="s">
        <v>8</v>
      </c>
      <c r="C20" s="34">
        <v>27107</v>
      </c>
      <c r="D20" s="34">
        <v>25111</v>
      </c>
      <c r="E20" s="34">
        <v>1</v>
      </c>
      <c r="F20" s="35">
        <v>52219</v>
      </c>
    </row>
    <row r="21" spans="1:6" ht="15" customHeight="1">
      <c r="A21" s="106"/>
      <c r="B21" s="33" t="s">
        <v>9</v>
      </c>
      <c r="C21" s="34">
        <v>17780</v>
      </c>
      <c r="D21" s="34">
        <v>11335</v>
      </c>
      <c r="E21" s="34">
        <v>0</v>
      </c>
      <c r="F21" s="35">
        <v>29115</v>
      </c>
    </row>
    <row r="22" spans="1:6" ht="15" customHeight="1">
      <c r="A22" s="106"/>
      <c r="B22" s="33" t="s">
        <v>10</v>
      </c>
      <c r="C22" s="34">
        <v>29888</v>
      </c>
      <c r="D22" s="34">
        <v>24196</v>
      </c>
      <c r="E22" s="34">
        <v>0</v>
      </c>
      <c r="F22" s="35">
        <v>54084</v>
      </c>
    </row>
    <row r="23" spans="1:6" ht="15" customHeight="1">
      <c r="A23" s="106"/>
      <c r="B23" s="33" t="s">
        <v>131</v>
      </c>
      <c r="C23" s="34">
        <v>414</v>
      </c>
      <c r="D23" s="34">
        <v>79</v>
      </c>
      <c r="E23" s="34">
        <v>0</v>
      </c>
      <c r="F23" s="35">
        <v>493</v>
      </c>
    </row>
    <row r="24" spans="1:6" ht="15" customHeight="1">
      <c r="A24" s="106"/>
      <c r="B24" s="33" t="s">
        <v>11</v>
      </c>
      <c r="C24" s="34">
        <v>13001</v>
      </c>
      <c r="D24" s="34">
        <v>11017</v>
      </c>
      <c r="E24" s="34">
        <v>0</v>
      </c>
      <c r="F24" s="35">
        <v>24019</v>
      </c>
    </row>
    <row r="25" spans="1:6" ht="15" customHeight="1">
      <c r="A25" s="106"/>
      <c r="B25" s="45" t="s">
        <v>130</v>
      </c>
      <c r="C25" s="46">
        <v>4706</v>
      </c>
      <c r="D25" s="46">
        <v>15628</v>
      </c>
      <c r="E25" s="46">
        <v>12</v>
      </c>
      <c r="F25" s="36">
        <v>20346</v>
      </c>
    </row>
    <row r="26" spans="1:6" ht="15" customHeight="1">
      <c r="A26" s="106" t="s">
        <v>12</v>
      </c>
      <c r="B26" s="33" t="s">
        <v>13</v>
      </c>
      <c r="C26" s="34">
        <v>3910</v>
      </c>
      <c r="D26" s="34">
        <v>1800</v>
      </c>
      <c r="E26" s="34">
        <v>0</v>
      </c>
      <c r="F26" s="35">
        <v>5710</v>
      </c>
    </row>
    <row r="27" spans="1:6" ht="15" customHeight="1">
      <c r="A27" s="106"/>
      <c r="B27" s="33" t="s">
        <v>144</v>
      </c>
      <c r="C27" s="34">
        <v>9660</v>
      </c>
      <c r="D27" s="34">
        <v>3619</v>
      </c>
      <c r="E27" s="34">
        <v>0</v>
      </c>
      <c r="F27" s="35">
        <v>13280</v>
      </c>
    </row>
    <row r="28" spans="1:6" ht="15" customHeight="1">
      <c r="A28" s="106"/>
      <c r="B28" s="33" t="s">
        <v>14</v>
      </c>
      <c r="C28" s="34">
        <v>25034</v>
      </c>
      <c r="D28" s="34">
        <v>6820</v>
      </c>
      <c r="E28" s="34">
        <v>0</v>
      </c>
      <c r="F28" s="35">
        <v>31854</v>
      </c>
    </row>
    <row r="29" spans="1:6" ht="15" customHeight="1">
      <c r="A29" s="106"/>
      <c r="B29" s="33" t="s">
        <v>15</v>
      </c>
      <c r="C29" s="34">
        <v>7999</v>
      </c>
      <c r="D29" s="34">
        <v>6344</v>
      </c>
      <c r="E29" s="34">
        <v>0</v>
      </c>
      <c r="F29" s="35">
        <v>14343</v>
      </c>
    </row>
    <row r="30" spans="1:6" ht="15" customHeight="1">
      <c r="A30" s="106"/>
      <c r="B30" s="33" t="s">
        <v>16</v>
      </c>
      <c r="C30" s="34">
        <v>29130</v>
      </c>
      <c r="D30" s="34">
        <v>6831</v>
      </c>
      <c r="E30" s="34">
        <v>1</v>
      </c>
      <c r="F30" s="35">
        <v>35961</v>
      </c>
    </row>
    <row r="31" spans="1:6" ht="15" customHeight="1">
      <c r="A31" s="106"/>
      <c r="B31" s="33" t="s">
        <v>17</v>
      </c>
      <c r="C31" s="34">
        <v>25747</v>
      </c>
      <c r="D31" s="34">
        <v>16964</v>
      </c>
      <c r="E31" s="34">
        <v>0</v>
      </c>
      <c r="F31" s="35">
        <v>42711</v>
      </c>
    </row>
    <row r="32" spans="1:6" ht="15" customHeight="1">
      <c r="A32" s="106"/>
      <c r="B32" s="33" t="s">
        <v>18</v>
      </c>
      <c r="C32" s="34">
        <v>9912</v>
      </c>
      <c r="D32" s="34">
        <v>1640</v>
      </c>
      <c r="E32" s="34">
        <v>0</v>
      </c>
      <c r="F32" s="35">
        <v>11551</v>
      </c>
    </row>
    <row r="33" spans="1:6" ht="15" customHeight="1">
      <c r="A33" s="106"/>
      <c r="B33" s="33" t="s">
        <v>19</v>
      </c>
      <c r="C33" s="34">
        <v>10159</v>
      </c>
      <c r="D33" s="34">
        <v>1249</v>
      </c>
      <c r="E33" s="34">
        <v>0</v>
      </c>
      <c r="F33" s="35">
        <v>11408</v>
      </c>
    </row>
    <row r="34" spans="1:6" ht="15" customHeight="1">
      <c r="A34" s="106"/>
      <c r="B34" s="45" t="s">
        <v>130</v>
      </c>
      <c r="C34" s="46">
        <v>3300</v>
      </c>
      <c r="D34" s="46">
        <v>746</v>
      </c>
      <c r="E34" s="46">
        <v>0</v>
      </c>
      <c r="F34" s="36">
        <v>4046</v>
      </c>
    </row>
    <row r="35" spans="1:6" ht="15" customHeight="1">
      <c r="A35" s="107" t="s">
        <v>20</v>
      </c>
      <c r="B35" s="33" t="s">
        <v>149</v>
      </c>
      <c r="C35" s="34">
        <v>24064</v>
      </c>
      <c r="D35" s="34">
        <v>11032</v>
      </c>
      <c r="E35" s="34">
        <v>0</v>
      </c>
      <c r="F35" s="35">
        <v>35096</v>
      </c>
    </row>
    <row r="36" spans="1:6" ht="15" customHeight="1">
      <c r="A36" s="107"/>
      <c r="B36" s="33" t="s">
        <v>21</v>
      </c>
      <c r="C36" s="34">
        <v>13562</v>
      </c>
      <c r="D36" s="34">
        <v>6196</v>
      </c>
      <c r="E36" s="34">
        <v>0</v>
      </c>
      <c r="F36" s="35">
        <v>19757</v>
      </c>
    </row>
    <row r="37" spans="1:6" ht="15" customHeight="1">
      <c r="A37" s="107"/>
      <c r="B37" s="33" t="s">
        <v>22</v>
      </c>
      <c r="C37" s="34">
        <v>7506</v>
      </c>
      <c r="D37" s="34">
        <v>8375</v>
      </c>
      <c r="E37" s="34">
        <v>0</v>
      </c>
      <c r="F37" s="35">
        <v>15881</v>
      </c>
    </row>
    <row r="38" spans="1:6" ht="15" customHeight="1">
      <c r="A38" s="107"/>
      <c r="B38" s="33" t="s">
        <v>23</v>
      </c>
      <c r="C38" s="34">
        <v>7905</v>
      </c>
      <c r="D38" s="34">
        <v>409</v>
      </c>
      <c r="E38" s="34">
        <v>6</v>
      </c>
      <c r="F38" s="35">
        <v>8320</v>
      </c>
    </row>
    <row r="39" spans="1:6" ht="15" customHeight="1">
      <c r="A39" s="107"/>
      <c r="B39" s="33" t="s">
        <v>24</v>
      </c>
      <c r="C39" s="34">
        <v>15198</v>
      </c>
      <c r="D39" s="34">
        <v>5362</v>
      </c>
      <c r="E39" s="34">
        <v>0</v>
      </c>
      <c r="F39" s="35">
        <v>20560</v>
      </c>
    </row>
    <row r="40" spans="1:6" ht="15" customHeight="1">
      <c r="A40" s="107"/>
      <c r="B40" s="45" t="s">
        <v>130</v>
      </c>
      <c r="C40" s="46">
        <v>631</v>
      </c>
      <c r="D40" s="46">
        <v>3936</v>
      </c>
      <c r="E40" s="46">
        <v>0</v>
      </c>
      <c r="F40" s="36">
        <v>4567</v>
      </c>
    </row>
    <row r="41" spans="1:6" ht="15" customHeight="1">
      <c r="A41" s="106" t="s">
        <v>25</v>
      </c>
      <c r="B41" s="33" t="s">
        <v>134</v>
      </c>
      <c r="C41" s="34">
        <v>13390</v>
      </c>
      <c r="D41" s="34">
        <v>4784</v>
      </c>
      <c r="E41" s="34">
        <v>0</v>
      </c>
      <c r="F41" s="35">
        <v>18174</v>
      </c>
    </row>
    <row r="42" spans="1:6" ht="15" customHeight="1">
      <c r="A42" s="106"/>
      <c r="B42" s="33" t="s">
        <v>26</v>
      </c>
      <c r="C42" s="34">
        <v>15713</v>
      </c>
      <c r="D42" s="34">
        <v>7132</v>
      </c>
      <c r="E42" s="34">
        <v>0</v>
      </c>
      <c r="F42" s="35">
        <v>22845</v>
      </c>
    </row>
    <row r="43" spans="1:6" ht="15" customHeight="1">
      <c r="A43" s="106"/>
      <c r="B43" s="33" t="s">
        <v>142</v>
      </c>
      <c r="C43" s="34">
        <v>6823</v>
      </c>
      <c r="D43" s="34">
        <v>7682</v>
      </c>
      <c r="E43" s="34">
        <v>0</v>
      </c>
      <c r="F43" s="35">
        <v>14505</v>
      </c>
    </row>
    <row r="44" spans="1:6" ht="15" customHeight="1">
      <c r="A44" s="106"/>
      <c r="B44" s="33" t="s">
        <v>27</v>
      </c>
      <c r="C44" s="34">
        <v>17819</v>
      </c>
      <c r="D44" s="34">
        <v>4751</v>
      </c>
      <c r="E44" s="34">
        <v>0</v>
      </c>
      <c r="F44" s="35">
        <v>22570</v>
      </c>
    </row>
    <row r="45" spans="1:6" ht="15" customHeight="1">
      <c r="A45" s="106"/>
      <c r="B45" s="45" t="s">
        <v>145</v>
      </c>
      <c r="C45" s="46">
        <v>2060</v>
      </c>
      <c r="D45" s="46">
        <v>2013</v>
      </c>
      <c r="E45" s="46">
        <v>0</v>
      </c>
      <c r="F45" s="36">
        <v>4073</v>
      </c>
    </row>
    <row r="46" spans="1:6" ht="15" customHeight="1">
      <c r="A46" s="43" t="s">
        <v>28</v>
      </c>
      <c r="B46" s="48" t="s">
        <v>29</v>
      </c>
      <c r="C46" s="49">
        <v>13584</v>
      </c>
      <c r="D46" s="49">
        <v>3960</v>
      </c>
      <c r="E46" s="49">
        <v>0</v>
      </c>
      <c r="F46" s="51">
        <v>17544</v>
      </c>
    </row>
    <row r="47" spans="1:6" ht="15" customHeight="1">
      <c r="A47" s="106" t="s">
        <v>30</v>
      </c>
      <c r="B47" s="22" t="s">
        <v>147</v>
      </c>
      <c r="C47" s="34">
        <v>16</v>
      </c>
      <c r="D47" s="34">
        <v>0</v>
      </c>
      <c r="E47" s="34">
        <v>0</v>
      </c>
      <c r="F47" s="35">
        <v>16</v>
      </c>
    </row>
    <row r="48" spans="1:6" ht="15" customHeight="1">
      <c r="A48" s="106"/>
      <c r="B48" s="54" t="s">
        <v>148</v>
      </c>
      <c r="C48" s="46">
        <v>5182</v>
      </c>
      <c r="D48" s="46">
        <v>2453</v>
      </c>
      <c r="E48" s="46">
        <v>0</v>
      </c>
      <c r="F48" s="36">
        <v>7635</v>
      </c>
    </row>
    <row r="49" spans="1:7" ht="15" customHeight="1">
      <c r="A49" s="105" t="s">
        <v>31</v>
      </c>
      <c r="B49" s="33" t="s">
        <v>32</v>
      </c>
      <c r="C49" s="34">
        <v>10468</v>
      </c>
      <c r="D49" s="34">
        <v>6980</v>
      </c>
      <c r="E49" s="34">
        <v>0</v>
      </c>
      <c r="F49" s="35">
        <v>17448</v>
      </c>
    </row>
    <row r="50" spans="1:7" ht="15" customHeight="1">
      <c r="A50" s="105"/>
      <c r="B50" s="33" t="s">
        <v>33</v>
      </c>
      <c r="C50" s="34">
        <v>8288</v>
      </c>
      <c r="D50" s="34">
        <v>3256</v>
      </c>
      <c r="E50" s="34">
        <v>0</v>
      </c>
      <c r="F50" s="35">
        <v>11544</v>
      </c>
    </row>
    <row r="51" spans="1:7" ht="15" customHeight="1">
      <c r="A51" s="105"/>
      <c r="B51" s="45" t="s">
        <v>130</v>
      </c>
      <c r="C51" s="46">
        <v>343</v>
      </c>
      <c r="D51" s="46">
        <v>14</v>
      </c>
      <c r="E51" s="46">
        <v>0</v>
      </c>
      <c r="F51" s="36">
        <v>357</v>
      </c>
    </row>
    <row r="52" spans="1:7" ht="15" customHeight="1">
      <c r="A52" s="106" t="s">
        <v>34</v>
      </c>
      <c r="B52" s="33" t="s">
        <v>35</v>
      </c>
      <c r="C52" s="34">
        <v>20855</v>
      </c>
      <c r="D52" s="34">
        <v>3063</v>
      </c>
      <c r="E52" s="34">
        <v>0</v>
      </c>
      <c r="F52" s="35">
        <v>23918</v>
      </c>
    </row>
    <row r="53" spans="1:7" ht="15" customHeight="1">
      <c r="A53" s="106"/>
      <c r="B53" s="45" t="s">
        <v>130</v>
      </c>
      <c r="C53" s="46">
        <v>928</v>
      </c>
      <c r="D53" s="46">
        <v>58</v>
      </c>
      <c r="E53" s="46">
        <v>0</v>
      </c>
      <c r="F53" s="36">
        <v>986</v>
      </c>
    </row>
    <row r="54" spans="1:7" ht="15" customHeight="1">
      <c r="A54" s="13" t="s">
        <v>143</v>
      </c>
      <c r="B54" s="55"/>
      <c r="C54" s="36">
        <v>716494</v>
      </c>
      <c r="D54" s="36">
        <v>380469</v>
      </c>
      <c r="E54" s="36">
        <v>21</v>
      </c>
      <c r="F54" s="36">
        <v>1096983</v>
      </c>
    </row>
    <row r="55" spans="1:7" ht="15" customHeight="1">
      <c r="A55" s="23" t="s">
        <v>164</v>
      </c>
      <c r="B55"/>
      <c r="C55" s="34">
        <v>733590</v>
      </c>
      <c r="D55" s="34">
        <v>322115</v>
      </c>
      <c r="E55" s="34">
        <v>22</v>
      </c>
      <c r="F55" s="34">
        <v>1055727</v>
      </c>
    </row>
    <row r="56" spans="1:7" ht="15" customHeight="1">
      <c r="A56" s="24" t="s">
        <v>165</v>
      </c>
      <c r="B56"/>
      <c r="C56" s="38">
        <f>(C54-C55)/C55</f>
        <v>-2.3304570672991725E-2</v>
      </c>
      <c r="D56" s="38">
        <f t="shared" ref="D56:E56" si="0">(D54-D55)/D55</f>
        <v>0.18115890287630193</v>
      </c>
      <c r="E56" s="38">
        <f t="shared" si="0"/>
        <v>-4.5454545454545456E-2</v>
      </c>
      <c r="F56" s="38">
        <f>(F54-F55)/F55</f>
        <v>3.9078284442853127E-2</v>
      </c>
      <c r="G56" s="38"/>
    </row>
    <row r="57" spans="1:7" ht="15" customHeight="1">
      <c r="A57" s="22"/>
      <c r="B57"/>
    </row>
    <row r="58" spans="1:7" ht="15" customHeight="1">
      <c r="A58" s="22" t="s">
        <v>230</v>
      </c>
      <c r="B58" s="22"/>
    </row>
    <row r="59" spans="1:7" ht="15" customHeight="1">
      <c r="B59" s="22"/>
    </row>
    <row r="60" spans="1:7" ht="15" customHeight="1">
      <c r="B60" s="19"/>
    </row>
  </sheetData>
  <mergeCells count="8">
    <mergeCell ref="A4:A15"/>
    <mergeCell ref="A49:A51"/>
    <mergeCell ref="A52:A53"/>
    <mergeCell ref="A16:A25"/>
    <mergeCell ref="A26:A34"/>
    <mergeCell ref="A35:A40"/>
    <mergeCell ref="A41:A45"/>
    <mergeCell ref="A47:A48"/>
  </mergeCells>
  <phoneticPr fontId="4" type="noConversion"/>
  <hyperlinks>
    <hyperlink ref="A1" location="Contents!A1" display="&lt; Back to Contents &gt;" xr:uid="{00000000-0004-0000-0300-000000000000}"/>
  </hyperlinks>
  <pageMargins left="0.39370078740157483" right="0.31496062992125984" top="0.59055118110236227" bottom="0.39370078740157483" header="0" footer="0"/>
  <pageSetup scale="63" orientation="landscape" r:id="rId1"/>
  <headerFooter alignWithMargins="0"/>
  <rowBreaks count="1" manualBreakCount="1">
    <brk id="40"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80"/>
  <sheetViews>
    <sheetView showGridLines="0" zoomScaleNormal="100" workbookViewId="0">
      <pane xSplit="2" ySplit="3" topLeftCell="C49" activePane="bottomRight" state="frozen"/>
      <selection pane="topRight" activeCell="C1" sqref="C1"/>
      <selection pane="bottomLeft" activeCell="A4" sqref="A4"/>
      <selection pane="bottomRight" activeCell="A79" sqref="A79"/>
    </sheetView>
  </sheetViews>
  <sheetFormatPr defaultColWidth="9.1796875" defaultRowHeight="15" customHeight="1"/>
  <cols>
    <col min="1" max="1" width="27.54296875" customWidth="1"/>
    <col min="2" max="2" width="52.81640625" customWidth="1"/>
    <col min="3" max="3" width="15.54296875" customWidth="1"/>
    <col min="4" max="4" width="16.1796875" customWidth="1"/>
    <col min="5" max="5" width="12" customWidth="1"/>
    <col min="6" max="6" width="14.1796875" customWidth="1"/>
    <col min="7" max="7" width="13.1796875" customWidth="1"/>
    <col min="8" max="8" width="17" customWidth="1"/>
    <col min="9" max="9" width="12.54296875" customWidth="1"/>
  </cols>
  <sheetData>
    <row r="1" spans="1:9" ht="15" customHeight="1">
      <c r="A1" s="6" t="s">
        <v>115</v>
      </c>
    </row>
    <row r="2" spans="1:9" s="59" customFormat="1" ht="30" customHeight="1">
      <c r="A2" s="58" t="s">
        <v>161</v>
      </c>
      <c r="C2" s="58"/>
      <c r="D2" s="58"/>
      <c r="E2" s="58"/>
      <c r="F2" s="58"/>
      <c r="G2" s="58"/>
      <c r="H2" s="58"/>
      <c r="I2" s="58"/>
    </row>
    <row r="3" spans="1:9" s="7" customFormat="1" ht="32" customHeight="1">
      <c r="A3" s="44" t="s">
        <v>155</v>
      </c>
      <c r="B3" s="14" t="s">
        <v>36</v>
      </c>
      <c r="C3" s="66" t="s">
        <v>168</v>
      </c>
      <c r="D3" s="66" t="s">
        <v>167</v>
      </c>
      <c r="E3" s="20" t="s">
        <v>0</v>
      </c>
      <c r="F3" s="66" t="s">
        <v>166</v>
      </c>
      <c r="G3" s="66" t="s">
        <v>169</v>
      </c>
      <c r="H3" s="66" t="s">
        <v>225</v>
      </c>
      <c r="I3" s="27" t="s">
        <v>1</v>
      </c>
    </row>
    <row r="4" spans="1:9" ht="15" customHeight="1">
      <c r="A4" s="109" t="s">
        <v>37</v>
      </c>
      <c r="B4" s="16" t="s">
        <v>38</v>
      </c>
      <c r="C4" s="34">
        <v>823</v>
      </c>
      <c r="D4" s="34">
        <v>5486</v>
      </c>
      <c r="E4" s="34">
        <v>26386</v>
      </c>
      <c r="F4" s="34">
        <v>2363</v>
      </c>
      <c r="G4" s="34">
        <v>1348</v>
      </c>
      <c r="H4" s="34">
        <v>194</v>
      </c>
      <c r="I4" s="35">
        <v>36601</v>
      </c>
    </row>
    <row r="5" spans="1:9" ht="15" customHeight="1">
      <c r="A5" s="109"/>
      <c r="B5" s="16" t="s">
        <v>39</v>
      </c>
      <c r="C5" s="34">
        <v>1132</v>
      </c>
      <c r="D5" s="34">
        <v>262</v>
      </c>
      <c r="E5" s="34">
        <v>4457</v>
      </c>
      <c r="F5" s="34">
        <v>306</v>
      </c>
      <c r="G5" s="34">
        <v>100</v>
      </c>
      <c r="H5" s="34">
        <v>38</v>
      </c>
      <c r="I5" s="35">
        <v>6295</v>
      </c>
    </row>
    <row r="6" spans="1:9" ht="15" customHeight="1">
      <c r="A6" s="109"/>
      <c r="B6" s="16" t="s">
        <v>40</v>
      </c>
      <c r="C6" s="34">
        <v>1409</v>
      </c>
      <c r="D6" s="34">
        <v>258</v>
      </c>
      <c r="E6" s="34">
        <v>7141</v>
      </c>
      <c r="F6" s="34">
        <v>370</v>
      </c>
      <c r="G6" s="34">
        <v>131</v>
      </c>
      <c r="H6" s="34">
        <v>33</v>
      </c>
      <c r="I6" s="35">
        <v>9342</v>
      </c>
    </row>
    <row r="7" spans="1:9" ht="15" customHeight="1">
      <c r="A7" s="109"/>
      <c r="B7" s="16" t="s">
        <v>41</v>
      </c>
      <c r="C7" s="34">
        <v>646</v>
      </c>
      <c r="D7" s="34">
        <v>451</v>
      </c>
      <c r="E7" s="34">
        <v>2941</v>
      </c>
      <c r="F7" s="34">
        <v>96</v>
      </c>
      <c r="G7" s="34">
        <v>0</v>
      </c>
      <c r="H7" s="34">
        <v>49</v>
      </c>
      <c r="I7" s="35">
        <v>4184</v>
      </c>
    </row>
    <row r="8" spans="1:9" ht="15" customHeight="1">
      <c r="A8" s="109"/>
      <c r="B8" s="16" t="s">
        <v>42</v>
      </c>
      <c r="C8" s="34">
        <v>3860</v>
      </c>
      <c r="D8" s="34">
        <v>2228</v>
      </c>
      <c r="E8" s="34">
        <v>38406</v>
      </c>
      <c r="F8" s="34">
        <v>1197</v>
      </c>
      <c r="G8" s="34">
        <v>723</v>
      </c>
      <c r="H8" s="34">
        <v>254</v>
      </c>
      <c r="I8" s="35">
        <v>46668</v>
      </c>
    </row>
    <row r="9" spans="1:9" ht="15" customHeight="1">
      <c r="A9" s="109"/>
      <c r="B9" s="56" t="s">
        <v>43</v>
      </c>
      <c r="C9" s="46">
        <v>2548</v>
      </c>
      <c r="D9" s="46">
        <v>3043</v>
      </c>
      <c r="E9" s="46">
        <v>20935</v>
      </c>
      <c r="F9" s="46">
        <v>626</v>
      </c>
      <c r="G9" s="46">
        <v>301</v>
      </c>
      <c r="H9" s="46">
        <v>70</v>
      </c>
      <c r="I9" s="36">
        <v>27522</v>
      </c>
    </row>
    <row r="10" spans="1:9" ht="15" customHeight="1">
      <c r="A10" s="109" t="s">
        <v>44</v>
      </c>
      <c r="B10" s="16" t="s">
        <v>45</v>
      </c>
      <c r="C10" s="34">
        <v>1551</v>
      </c>
      <c r="D10" s="34">
        <v>12084</v>
      </c>
      <c r="E10" s="34">
        <v>29257</v>
      </c>
      <c r="F10" s="34">
        <v>2581</v>
      </c>
      <c r="G10" s="34">
        <v>17</v>
      </c>
      <c r="H10" s="34">
        <v>184</v>
      </c>
      <c r="I10" s="35">
        <v>45674</v>
      </c>
    </row>
    <row r="11" spans="1:9" ht="15" customHeight="1">
      <c r="A11" s="109"/>
      <c r="B11" s="16" t="s">
        <v>46</v>
      </c>
      <c r="C11" s="34">
        <v>331</v>
      </c>
      <c r="D11" s="34">
        <v>12353</v>
      </c>
      <c r="E11" s="34">
        <v>14438</v>
      </c>
      <c r="F11" s="34">
        <v>1127</v>
      </c>
      <c r="G11" s="34">
        <v>31</v>
      </c>
      <c r="H11" s="34">
        <v>77</v>
      </c>
      <c r="I11" s="35">
        <v>28356</v>
      </c>
    </row>
    <row r="12" spans="1:9" ht="15" customHeight="1">
      <c r="A12" s="109"/>
      <c r="B12" s="56" t="s">
        <v>47</v>
      </c>
      <c r="C12" s="46">
        <v>858</v>
      </c>
      <c r="D12" s="46">
        <v>7457</v>
      </c>
      <c r="E12" s="46">
        <v>11027</v>
      </c>
      <c r="F12" s="46">
        <v>1267</v>
      </c>
      <c r="G12" s="46">
        <v>185</v>
      </c>
      <c r="H12" s="46">
        <v>77</v>
      </c>
      <c r="I12" s="36">
        <v>20871</v>
      </c>
    </row>
    <row r="13" spans="1:9" ht="15" customHeight="1">
      <c r="A13" s="108" t="s">
        <v>48</v>
      </c>
      <c r="B13" s="16" t="s">
        <v>49</v>
      </c>
      <c r="C13" s="34">
        <v>47</v>
      </c>
      <c r="D13" s="34">
        <v>620</v>
      </c>
      <c r="E13" s="34">
        <v>1330</v>
      </c>
      <c r="F13" s="34">
        <v>161</v>
      </c>
      <c r="G13" s="34">
        <v>0</v>
      </c>
      <c r="H13" s="34">
        <v>12</v>
      </c>
      <c r="I13" s="35">
        <v>2170</v>
      </c>
    </row>
    <row r="14" spans="1:9" ht="15" customHeight="1">
      <c r="A14" s="108"/>
      <c r="B14" s="16" t="s">
        <v>50</v>
      </c>
      <c r="C14" s="34">
        <v>1576</v>
      </c>
      <c r="D14" s="34">
        <v>1146</v>
      </c>
      <c r="E14" s="34">
        <v>2942</v>
      </c>
      <c r="F14" s="34">
        <v>188</v>
      </c>
      <c r="G14" s="34">
        <v>0</v>
      </c>
      <c r="H14" s="34">
        <v>43</v>
      </c>
      <c r="I14" s="35">
        <v>5894</v>
      </c>
    </row>
    <row r="15" spans="1:9" ht="15" customHeight="1">
      <c r="A15" s="108"/>
      <c r="B15" s="16" t="s">
        <v>51</v>
      </c>
      <c r="C15" s="34">
        <v>0</v>
      </c>
      <c r="D15" s="34">
        <v>22</v>
      </c>
      <c r="E15" s="34">
        <v>83</v>
      </c>
      <c r="F15" s="34">
        <v>0</v>
      </c>
      <c r="G15" s="34">
        <v>0</v>
      </c>
      <c r="H15" s="34">
        <v>1</v>
      </c>
      <c r="I15" s="35">
        <v>106</v>
      </c>
    </row>
    <row r="16" spans="1:9" ht="15" customHeight="1">
      <c r="A16" s="108"/>
      <c r="B16" s="16" t="s">
        <v>52</v>
      </c>
      <c r="C16" s="34">
        <v>1039</v>
      </c>
      <c r="D16" s="34">
        <v>1585</v>
      </c>
      <c r="E16" s="34">
        <v>7774</v>
      </c>
      <c r="F16" s="34">
        <v>361</v>
      </c>
      <c r="G16" s="34">
        <v>0</v>
      </c>
      <c r="H16" s="34">
        <v>43</v>
      </c>
      <c r="I16" s="35">
        <v>10801</v>
      </c>
    </row>
    <row r="17" spans="1:9" ht="15" customHeight="1">
      <c r="A17" s="108"/>
      <c r="B17" s="16" t="s">
        <v>53</v>
      </c>
      <c r="C17" s="34">
        <v>1515</v>
      </c>
      <c r="D17" s="34">
        <v>3028</v>
      </c>
      <c r="E17" s="34">
        <v>8907</v>
      </c>
      <c r="F17" s="34">
        <v>381</v>
      </c>
      <c r="G17" s="34">
        <v>0</v>
      </c>
      <c r="H17" s="34">
        <v>64</v>
      </c>
      <c r="I17" s="35">
        <v>13894</v>
      </c>
    </row>
    <row r="18" spans="1:9" ht="15" customHeight="1">
      <c r="A18" s="108"/>
      <c r="B18" s="16" t="s">
        <v>54</v>
      </c>
      <c r="C18" s="34">
        <v>78</v>
      </c>
      <c r="D18" s="34">
        <v>418</v>
      </c>
      <c r="E18" s="34">
        <v>1113</v>
      </c>
      <c r="F18" s="34">
        <v>106</v>
      </c>
      <c r="G18" s="34">
        <v>0</v>
      </c>
      <c r="H18" s="34">
        <v>5</v>
      </c>
      <c r="I18" s="35">
        <v>1721</v>
      </c>
    </row>
    <row r="19" spans="1:9" ht="15" customHeight="1">
      <c r="A19" s="108"/>
      <c r="B19" s="16" t="s">
        <v>55</v>
      </c>
      <c r="C19" s="34">
        <v>1751</v>
      </c>
      <c r="D19" s="34">
        <v>3204</v>
      </c>
      <c r="E19" s="34">
        <v>10780</v>
      </c>
      <c r="F19" s="34">
        <v>486</v>
      </c>
      <c r="G19" s="34">
        <v>0</v>
      </c>
      <c r="H19" s="34">
        <v>105</v>
      </c>
      <c r="I19" s="35">
        <v>16327</v>
      </c>
    </row>
    <row r="20" spans="1:9" ht="15" customHeight="1">
      <c r="A20" s="108"/>
      <c r="B20" s="16" t="s">
        <v>56</v>
      </c>
      <c r="C20" s="34">
        <v>139</v>
      </c>
      <c r="D20" s="34">
        <v>246</v>
      </c>
      <c r="E20" s="34">
        <v>2006</v>
      </c>
      <c r="F20" s="34">
        <v>177</v>
      </c>
      <c r="G20" s="34">
        <v>0</v>
      </c>
      <c r="H20" s="34">
        <v>9</v>
      </c>
      <c r="I20" s="35">
        <v>2576</v>
      </c>
    </row>
    <row r="21" spans="1:9" ht="15" customHeight="1">
      <c r="A21" s="108"/>
      <c r="B21" s="16" t="s">
        <v>57</v>
      </c>
      <c r="C21" s="34">
        <v>26</v>
      </c>
      <c r="D21" s="34">
        <v>38</v>
      </c>
      <c r="E21" s="34">
        <v>240</v>
      </c>
      <c r="F21" s="34">
        <v>7</v>
      </c>
      <c r="G21" s="34">
        <v>0</v>
      </c>
      <c r="H21" s="34">
        <v>2</v>
      </c>
      <c r="I21" s="35">
        <v>314</v>
      </c>
    </row>
    <row r="22" spans="1:9" ht="15" customHeight="1">
      <c r="A22" s="108"/>
      <c r="B22" s="56" t="s">
        <v>58</v>
      </c>
      <c r="C22" s="46">
        <v>1683</v>
      </c>
      <c r="D22" s="46">
        <v>4084</v>
      </c>
      <c r="E22" s="46">
        <v>12929</v>
      </c>
      <c r="F22" s="46">
        <v>773</v>
      </c>
      <c r="G22" s="46">
        <v>3</v>
      </c>
      <c r="H22" s="46">
        <v>79</v>
      </c>
      <c r="I22" s="36">
        <v>19551</v>
      </c>
    </row>
    <row r="23" spans="1:9" s="8" customFormat="1" ht="15" customHeight="1">
      <c r="A23" s="108" t="s">
        <v>59</v>
      </c>
      <c r="B23" s="16" t="s">
        <v>60</v>
      </c>
      <c r="C23" s="34">
        <v>665</v>
      </c>
      <c r="D23" s="34">
        <v>4778</v>
      </c>
      <c r="E23" s="34">
        <v>10473</v>
      </c>
      <c r="F23" s="34">
        <v>567</v>
      </c>
      <c r="G23" s="34">
        <v>5</v>
      </c>
      <c r="H23" s="34">
        <v>60</v>
      </c>
      <c r="I23" s="35">
        <v>16547</v>
      </c>
    </row>
    <row r="24" spans="1:9" s="8" customFormat="1" ht="15" customHeight="1">
      <c r="A24" s="108"/>
      <c r="B24" s="56" t="s">
        <v>61</v>
      </c>
      <c r="C24" s="46">
        <v>126</v>
      </c>
      <c r="D24" s="46">
        <v>1005</v>
      </c>
      <c r="E24" s="46">
        <v>5448</v>
      </c>
      <c r="F24" s="46">
        <v>173</v>
      </c>
      <c r="G24" s="46">
        <v>0</v>
      </c>
      <c r="H24" s="46">
        <v>16</v>
      </c>
      <c r="I24" s="36">
        <v>6768</v>
      </c>
    </row>
    <row r="25" spans="1:9" s="8" customFormat="1" ht="15" customHeight="1">
      <c r="A25" s="108" t="s">
        <v>62</v>
      </c>
      <c r="B25" s="16" t="s">
        <v>63</v>
      </c>
      <c r="C25" s="34">
        <v>753</v>
      </c>
      <c r="D25" s="34">
        <v>584</v>
      </c>
      <c r="E25" s="34">
        <v>2928</v>
      </c>
      <c r="F25" s="34">
        <v>182</v>
      </c>
      <c r="G25" s="34">
        <v>0</v>
      </c>
      <c r="H25" s="34">
        <v>10</v>
      </c>
      <c r="I25" s="35">
        <v>4457</v>
      </c>
    </row>
    <row r="26" spans="1:9" s="8" customFormat="1" ht="15" customHeight="1">
      <c r="A26" s="108"/>
      <c r="B26" s="16" t="s">
        <v>64</v>
      </c>
      <c r="C26" s="34">
        <v>58</v>
      </c>
      <c r="D26" s="34">
        <v>168</v>
      </c>
      <c r="E26" s="34">
        <v>183</v>
      </c>
      <c r="F26" s="34">
        <v>1</v>
      </c>
      <c r="G26" s="34">
        <v>0</v>
      </c>
      <c r="H26" s="34">
        <v>3</v>
      </c>
      <c r="I26" s="35">
        <v>412</v>
      </c>
    </row>
    <row r="27" spans="1:9" ht="15" customHeight="1">
      <c r="A27" s="108"/>
      <c r="B27" s="16" t="s">
        <v>65</v>
      </c>
      <c r="C27" s="34">
        <v>94</v>
      </c>
      <c r="D27" s="34">
        <v>48</v>
      </c>
      <c r="E27" s="34">
        <v>41</v>
      </c>
      <c r="F27" s="34">
        <v>1</v>
      </c>
      <c r="G27" s="34">
        <v>0</v>
      </c>
      <c r="H27" s="34">
        <v>1</v>
      </c>
      <c r="I27" s="35">
        <v>184</v>
      </c>
    </row>
    <row r="28" spans="1:9" ht="15" customHeight="1">
      <c r="A28" s="108"/>
      <c r="B28" s="16" t="s">
        <v>66</v>
      </c>
      <c r="C28" s="34">
        <v>19</v>
      </c>
      <c r="D28" s="34">
        <v>63</v>
      </c>
      <c r="E28" s="34">
        <v>106</v>
      </c>
      <c r="F28" s="34">
        <v>11</v>
      </c>
      <c r="G28" s="34">
        <v>0</v>
      </c>
      <c r="H28" s="34">
        <v>7</v>
      </c>
      <c r="I28" s="35">
        <v>206</v>
      </c>
    </row>
    <row r="29" spans="1:9" ht="15" customHeight="1">
      <c r="A29" s="108"/>
      <c r="B29" s="16" t="s">
        <v>67</v>
      </c>
      <c r="C29" s="34">
        <v>706</v>
      </c>
      <c r="D29" s="34">
        <v>1783</v>
      </c>
      <c r="E29" s="34">
        <v>5205</v>
      </c>
      <c r="F29" s="34">
        <v>342</v>
      </c>
      <c r="G29" s="34">
        <v>5</v>
      </c>
      <c r="H29" s="34">
        <v>115</v>
      </c>
      <c r="I29" s="35">
        <v>8155</v>
      </c>
    </row>
    <row r="30" spans="1:9" ht="15" customHeight="1">
      <c r="A30" s="108"/>
      <c r="B30" s="56" t="s">
        <v>68</v>
      </c>
      <c r="C30" s="46">
        <v>225</v>
      </c>
      <c r="D30" s="46">
        <v>111</v>
      </c>
      <c r="E30" s="46">
        <v>276</v>
      </c>
      <c r="F30" s="46">
        <v>5</v>
      </c>
      <c r="G30" s="46">
        <v>0</v>
      </c>
      <c r="H30" s="46">
        <v>5</v>
      </c>
      <c r="I30" s="36">
        <v>622</v>
      </c>
    </row>
    <row r="31" spans="1:9" ht="15" customHeight="1">
      <c r="A31" s="108" t="s">
        <v>69</v>
      </c>
      <c r="B31" s="16" t="s">
        <v>70</v>
      </c>
      <c r="C31" s="34">
        <v>3200</v>
      </c>
      <c r="D31" s="34">
        <v>12349</v>
      </c>
      <c r="E31" s="34">
        <v>14044</v>
      </c>
      <c r="F31" s="34">
        <v>435</v>
      </c>
      <c r="G31" s="34">
        <v>3</v>
      </c>
      <c r="H31" s="34">
        <v>63</v>
      </c>
      <c r="I31" s="35">
        <v>30094</v>
      </c>
    </row>
    <row r="32" spans="1:9" ht="15" customHeight="1">
      <c r="A32" s="108"/>
      <c r="B32" s="16" t="s">
        <v>71</v>
      </c>
      <c r="C32" s="34">
        <v>625</v>
      </c>
      <c r="D32" s="34">
        <v>10096</v>
      </c>
      <c r="E32" s="34">
        <v>50212</v>
      </c>
      <c r="F32" s="34">
        <v>539</v>
      </c>
      <c r="G32" s="34">
        <v>3</v>
      </c>
      <c r="H32" s="34">
        <v>136</v>
      </c>
      <c r="I32" s="35">
        <v>61611</v>
      </c>
    </row>
    <row r="33" spans="1:9" ht="15" customHeight="1">
      <c r="A33" s="108"/>
      <c r="B33" s="16" t="s">
        <v>72</v>
      </c>
      <c r="C33" s="34">
        <v>265</v>
      </c>
      <c r="D33" s="34">
        <v>909</v>
      </c>
      <c r="E33" s="34">
        <v>3578</v>
      </c>
      <c r="F33" s="34">
        <v>19</v>
      </c>
      <c r="G33" s="34">
        <v>0</v>
      </c>
      <c r="H33" s="34">
        <v>69</v>
      </c>
      <c r="I33" s="35">
        <v>4840</v>
      </c>
    </row>
    <row r="34" spans="1:9" ht="15" customHeight="1">
      <c r="A34" s="108"/>
      <c r="B34" s="16" t="s">
        <v>73</v>
      </c>
      <c r="C34" s="34">
        <v>97</v>
      </c>
      <c r="D34" s="34">
        <v>1257</v>
      </c>
      <c r="E34" s="34">
        <v>2712</v>
      </c>
      <c r="F34" s="34">
        <v>0</v>
      </c>
      <c r="G34" s="34">
        <v>0</v>
      </c>
      <c r="H34" s="34">
        <v>1</v>
      </c>
      <c r="I34" s="35">
        <v>4068</v>
      </c>
    </row>
    <row r="35" spans="1:9" ht="15" customHeight="1">
      <c r="A35" s="108"/>
      <c r="B35" s="16" t="s">
        <v>74</v>
      </c>
      <c r="C35" s="34">
        <v>28</v>
      </c>
      <c r="D35" s="34">
        <v>336</v>
      </c>
      <c r="E35" s="34">
        <v>529</v>
      </c>
      <c r="F35" s="34">
        <v>0</v>
      </c>
      <c r="G35" s="34">
        <v>0</v>
      </c>
      <c r="H35" s="34">
        <v>2</v>
      </c>
      <c r="I35" s="35">
        <v>894</v>
      </c>
    </row>
    <row r="36" spans="1:9" ht="15" customHeight="1">
      <c r="A36" s="108"/>
      <c r="B36" s="16" t="s">
        <v>75</v>
      </c>
      <c r="C36" s="34">
        <v>260</v>
      </c>
      <c r="D36" s="34">
        <v>984</v>
      </c>
      <c r="E36" s="34">
        <v>3088</v>
      </c>
      <c r="F36" s="34">
        <v>0</v>
      </c>
      <c r="G36" s="34">
        <v>2</v>
      </c>
      <c r="H36" s="34">
        <v>3</v>
      </c>
      <c r="I36" s="35">
        <v>4336</v>
      </c>
    </row>
    <row r="37" spans="1:9" ht="15" customHeight="1">
      <c r="A37" s="108"/>
      <c r="B37" s="16" t="s">
        <v>76</v>
      </c>
      <c r="C37" s="34">
        <v>1372</v>
      </c>
      <c r="D37" s="34">
        <v>7070</v>
      </c>
      <c r="E37" s="34">
        <v>9934</v>
      </c>
      <c r="F37" s="34">
        <v>637</v>
      </c>
      <c r="G37" s="34">
        <v>13</v>
      </c>
      <c r="H37" s="34">
        <v>101</v>
      </c>
      <c r="I37" s="35">
        <v>19128</v>
      </c>
    </row>
    <row r="38" spans="1:9" ht="15" customHeight="1">
      <c r="A38" s="108"/>
      <c r="B38" s="16" t="s">
        <v>77</v>
      </c>
      <c r="C38" s="34">
        <v>27</v>
      </c>
      <c r="D38" s="34">
        <v>509</v>
      </c>
      <c r="E38" s="34">
        <v>2895</v>
      </c>
      <c r="F38" s="34">
        <v>0</v>
      </c>
      <c r="G38" s="34">
        <v>0</v>
      </c>
      <c r="H38" s="34">
        <v>14</v>
      </c>
      <c r="I38" s="35">
        <v>3446</v>
      </c>
    </row>
    <row r="39" spans="1:9" ht="15" customHeight="1">
      <c r="A39" s="108"/>
      <c r="B39" s="16" t="s">
        <v>78</v>
      </c>
      <c r="C39" s="34">
        <v>402</v>
      </c>
      <c r="D39" s="34">
        <v>5895</v>
      </c>
      <c r="E39" s="34">
        <v>15410</v>
      </c>
      <c r="F39" s="34">
        <v>110</v>
      </c>
      <c r="G39" s="34">
        <v>0</v>
      </c>
      <c r="H39" s="34">
        <v>16</v>
      </c>
      <c r="I39" s="35">
        <v>21833</v>
      </c>
    </row>
    <row r="40" spans="1:9" ht="15" customHeight="1">
      <c r="A40" s="108"/>
      <c r="B40" s="16" t="s">
        <v>79</v>
      </c>
      <c r="C40" s="34">
        <v>16</v>
      </c>
      <c r="D40" s="34">
        <v>68</v>
      </c>
      <c r="E40" s="34">
        <v>1647</v>
      </c>
      <c r="F40" s="34">
        <v>213</v>
      </c>
      <c r="G40" s="34">
        <v>0</v>
      </c>
      <c r="H40" s="34">
        <v>2</v>
      </c>
      <c r="I40" s="35">
        <v>1946</v>
      </c>
    </row>
    <row r="41" spans="1:9" ht="15" customHeight="1">
      <c r="A41" s="108"/>
      <c r="B41" s="56" t="s">
        <v>80</v>
      </c>
      <c r="C41" s="46">
        <v>1109</v>
      </c>
      <c r="D41" s="46">
        <v>3439</v>
      </c>
      <c r="E41" s="46">
        <v>18831</v>
      </c>
      <c r="F41" s="46">
        <v>1960</v>
      </c>
      <c r="G41" s="46">
        <v>26</v>
      </c>
      <c r="H41" s="46">
        <v>209</v>
      </c>
      <c r="I41" s="36">
        <v>25574</v>
      </c>
    </row>
    <row r="42" spans="1:9" ht="15" customHeight="1">
      <c r="A42" s="108" t="s">
        <v>81</v>
      </c>
      <c r="B42" s="16" t="s">
        <v>82</v>
      </c>
      <c r="C42" s="34">
        <v>320</v>
      </c>
      <c r="D42" s="34">
        <v>18657</v>
      </c>
      <c r="E42" s="34">
        <v>34409</v>
      </c>
      <c r="F42" s="34">
        <v>968</v>
      </c>
      <c r="G42" s="34">
        <v>29</v>
      </c>
      <c r="H42" s="34">
        <v>136</v>
      </c>
      <c r="I42" s="35">
        <v>54520</v>
      </c>
    </row>
    <row r="43" spans="1:9" ht="15" customHeight="1">
      <c r="A43" s="108"/>
      <c r="B43" s="16" t="s">
        <v>83</v>
      </c>
      <c r="C43" s="34">
        <v>1187</v>
      </c>
      <c r="D43" s="34">
        <v>6788</v>
      </c>
      <c r="E43" s="34">
        <v>13341</v>
      </c>
      <c r="F43" s="34">
        <v>599</v>
      </c>
      <c r="G43" s="34">
        <v>47</v>
      </c>
      <c r="H43" s="34">
        <v>38</v>
      </c>
      <c r="I43" s="35">
        <v>22001</v>
      </c>
    </row>
    <row r="44" spans="1:9" ht="15" customHeight="1">
      <c r="A44" s="108"/>
      <c r="B44" s="56" t="s">
        <v>84</v>
      </c>
      <c r="C44" s="46">
        <v>506</v>
      </c>
      <c r="D44" s="46">
        <v>1334</v>
      </c>
      <c r="E44" s="46">
        <v>727</v>
      </c>
      <c r="F44" s="46">
        <v>305</v>
      </c>
      <c r="G44" s="46">
        <v>931</v>
      </c>
      <c r="H44" s="46">
        <v>16</v>
      </c>
      <c r="I44" s="36">
        <v>3819</v>
      </c>
    </row>
    <row r="45" spans="1:9" s="8" customFormat="1" ht="15" customHeight="1">
      <c r="A45" s="108" t="s">
        <v>85</v>
      </c>
      <c r="B45" s="16" t="s">
        <v>86</v>
      </c>
      <c r="C45" s="34">
        <v>309</v>
      </c>
      <c r="D45" s="34">
        <v>11221</v>
      </c>
      <c r="E45" s="34">
        <v>14935</v>
      </c>
      <c r="F45" s="34">
        <v>817</v>
      </c>
      <c r="G45" s="34">
        <v>14</v>
      </c>
      <c r="H45" s="34">
        <v>99</v>
      </c>
      <c r="I45" s="35">
        <v>27395</v>
      </c>
    </row>
    <row r="46" spans="1:9" ht="15" customHeight="1">
      <c r="A46" s="108"/>
      <c r="B46" s="16" t="s">
        <v>87</v>
      </c>
      <c r="C46" s="34">
        <v>1570</v>
      </c>
      <c r="D46" s="34">
        <v>37985</v>
      </c>
      <c r="E46" s="34">
        <v>51407</v>
      </c>
      <c r="F46" s="34">
        <v>3736</v>
      </c>
      <c r="G46" s="34">
        <v>177</v>
      </c>
      <c r="H46" s="34">
        <v>742</v>
      </c>
      <c r="I46" s="35">
        <v>95616</v>
      </c>
    </row>
    <row r="47" spans="1:9" ht="15" customHeight="1">
      <c r="A47" s="108"/>
      <c r="B47" s="16" t="s">
        <v>88</v>
      </c>
      <c r="C47" s="34">
        <v>205</v>
      </c>
      <c r="D47" s="34">
        <v>6441</v>
      </c>
      <c r="E47" s="34">
        <v>19103</v>
      </c>
      <c r="F47" s="34">
        <v>1056</v>
      </c>
      <c r="G47" s="34">
        <v>1</v>
      </c>
      <c r="H47" s="34">
        <v>243</v>
      </c>
      <c r="I47" s="35">
        <v>27048</v>
      </c>
    </row>
    <row r="48" spans="1:9" ht="15" customHeight="1">
      <c r="A48" s="108"/>
      <c r="B48" s="16" t="s">
        <v>89</v>
      </c>
      <c r="C48" s="34">
        <v>48</v>
      </c>
      <c r="D48" s="34">
        <v>44</v>
      </c>
      <c r="E48" s="34">
        <v>241</v>
      </c>
      <c r="F48" s="34">
        <v>36</v>
      </c>
      <c r="G48" s="34">
        <v>2</v>
      </c>
      <c r="H48" s="34">
        <v>18</v>
      </c>
      <c r="I48" s="35">
        <v>389</v>
      </c>
    </row>
    <row r="49" spans="1:9" ht="15" customHeight="1">
      <c r="A49" s="108"/>
      <c r="B49" s="16" t="s">
        <v>90</v>
      </c>
      <c r="C49" s="34">
        <v>0</v>
      </c>
      <c r="D49" s="34">
        <v>19</v>
      </c>
      <c r="E49" s="34">
        <v>2</v>
      </c>
      <c r="F49" s="34">
        <v>48</v>
      </c>
      <c r="G49" s="34">
        <v>46</v>
      </c>
      <c r="H49" s="34">
        <v>4</v>
      </c>
      <c r="I49" s="35">
        <v>119</v>
      </c>
    </row>
    <row r="50" spans="1:9" ht="15" customHeight="1">
      <c r="A50" s="108"/>
      <c r="B50" s="16" t="s">
        <v>91</v>
      </c>
      <c r="C50" s="34">
        <v>218</v>
      </c>
      <c r="D50" s="34">
        <v>10227</v>
      </c>
      <c r="E50" s="34">
        <v>16270</v>
      </c>
      <c r="F50" s="34">
        <v>364</v>
      </c>
      <c r="G50" s="34">
        <v>0</v>
      </c>
      <c r="H50" s="34">
        <v>168</v>
      </c>
      <c r="I50" s="35">
        <v>27247</v>
      </c>
    </row>
    <row r="51" spans="1:9" ht="15" customHeight="1">
      <c r="A51" s="108"/>
      <c r="B51" s="56" t="s">
        <v>92</v>
      </c>
      <c r="C51" s="46">
        <v>264</v>
      </c>
      <c r="D51" s="46">
        <v>2752</v>
      </c>
      <c r="E51" s="46">
        <v>3464</v>
      </c>
      <c r="F51" s="46">
        <v>1420</v>
      </c>
      <c r="G51" s="46">
        <v>60</v>
      </c>
      <c r="H51" s="46">
        <v>28</v>
      </c>
      <c r="I51" s="36">
        <v>7988</v>
      </c>
    </row>
    <row r="52" spans="1:9" s="8" customFormat="1" ht="15" customHeight="1">
      <c r="A52" s="108" t="s">
        <v>93</v>
      </c>
      <c r="B52" s="16" t="s">
        <v>94</v>
      </c>
      <c r="C52" s="34">
        <v>547</v>
      </c>
      <c r="D52" s="34">
        <v>3104</v>
      </c>
      <c r="E52" s="34">
        <v>7578</v>
      </c>
      <c r="F52" s="34">
        <v>88</v>
      </c>
      <c r="G52" s="34">
        <v>7</v>
      </c>
      <c r="H52" s="34">
        <v>99</v>
      </c>
      <c r="I52" s="35">
        <v>11423</v>
      </c>
    </row>
    <row r="53" spans="1:9" ht="15" customHeight="1">
      <c r="A53" s="108"/>
      <c r="B53" s="16" t="s">
        <v>95</v>
      </c>
      <c r="C53" s="34">
        <v>2076</v>
      </c>
      <c r="D53" s="34">
        <v>2385</v>
      </c>
      <c r="E53" s="34">
        <v>24754</v>
      </c>
      <c r="F53" s="34">
        <v>807</v>
      </c>
      <c r="G53" s="34">
        <v>582</v>
      </c>
      <c r="H53" s="34">
        <v>330</v>
      </c>
      <c r="I53" s="35">
        <v>30933</v>
      </c>
    </row>
    <row r="54" spans="1:9" ht="15" customHeight="1">
      <c r="A54" s="108"/>
      <c r="B54" s="16" t="s">
        <v>96</v>
      </c>
      <c r="C54" s="34">
        <v>218</v>
      </c>
      <c r="D54" s="34">
        <v>9769</v>
      </c>
      <c r="E54" s="34">
        <v>13893</v>
      </c>
      <c r="F54" s="34">
        <v>474</v>
      </c>
      <c r="G54" s="34">
        <v>17</v>
      </c>
      <c r="H54" s="34">
        <v>41</v>
      </c>
      <c r="I54" s="35">
        <v>24411</v>
      </c>
    </row>
    <row r="55" spans="1:9" ht="15" customHeight="1">
      <c r="A55" s="108"/>
      <c r="B55" s="16" t="s">
        <v>97</v>
      </c>
      <c r="C55" s="34">
        <v>1815</v>
      </c>
      <c r="D55" s="34">
        <v>7256</v>
      </c>
      <c r="E55" s="34">
        <v>33452</v>
      </c>
      <c r="F55" s="34">
        <v>797</v>
      </c>
      <c r="G55" s="34">
        <v>61</v>
      </c>
      <c r="H55" s="34">
        <v>242</v>
      </c>
      <c r="I55" s="35">
        <v>43624</v>
      </c>
    </row>
    <row r="56" spans="1:9" ht="15" customHeight="1">
      <c r="A56" s="108"/>
      <c r="B56" s="16" t="s">
        <v>98</v>
      </c>
      <c r="C56" s="34">
        <v>668</v>
      </c>
      <c r="D56" s="34">
        <v>14963</v>
      </c>
      <c r="E56" s="34">
        <v>31728</v>
      </c>
      <c r="F56" s="34">
        <v>791</v>
      </c>
      <c r="G56" s="34">
        <v>14</v>
      </c>
      <c r="H56" s="34">
        <v>323</v>
      </c>
      <c r="I56" s="35">
        <v>48488</v>
      </c>
    </row>
    <row r="57" spans="1:9" ht="15" customHeight="1">
      <c r="A57" s="108"/>
      <c r="B57" s="16" t="s">
        <v>99</v>
      </c>
      <c r="C57" s="34">
        <v>102</v>
      </c>
      <c r="D57" s="34">
        <v>398</v>
      </c>
      <c r="E57" s="34">
        <v>2949</v>
      </c>
      <c r="F57" s="34">
        <v>1913</v>
      </c>
      <c r="G57" s="34">
        <v>63</v>
      </c>
      <c r="H57" s="34">
        <v>23</v>
      </c>
      <c r="I57" s="35">
        <v>5447</v>
      </c>
    </row>
    <row r="58" spans="1:9" ht="15" customHeight="1">
      <c r="A58" s="108"/>
      <c r="B58" s="16" t="s">
        <v>100</v>
      </c>
      <c r="C58" s="34">
        <v>24</v>
      </c>
      <c r="D58" s="34">
        <v>704</v>
      </c>
      <c r="E58" s="34">
        <v>279</v>
      </c>
      <c r="F58" s="34">
        <v>6</v>
      </c>
      <c r="G58" s="34">
        <v>10</v>
      </c>
      <c r="H58" s="34">
        <v>1</v>
      </c>
      <c r="I58" s="35">
        <v>1024</v>
      </c>
    </row>
    <row r="59" spans="1:9" ht="15" customHeight="1">
      <c r="A59" s="108"/>
      <c r="B59" s="16" t="s">
        <v>101</v>
      </c>
      <c r="C59" s="34">
        <v>761</v>
      </c>
      <c r="D59" s="34">
        <v>1769</v>
      </c>
      <c r="E59" s="34">
        <v>12766</v>
      </c>
      <c r="F59" s="34">
        <v>1696</v>
      </c>
      <c r="G59" s="34">
        <v>652</v>
      </c>
      <c r="H59" s="34">
        <v>200</v>
      </c>
      <c r="I59" s="35">
        <v>17843</v>
      </c>
    </row>
    <row r="60" spans="1:9" ht="15" customHeight="1">
      <c r="A60" s="108"/>
      <c r="B60" s="16" t="s">
        <v>102</v>
      </c>
      <c r="C60" s="34">
        <v>560</v>
      </c>
      <c r="D60" s="34">
        <v>1683</v>
      </c>
      <c r="E60" s="34">
        <v>6556</v>
      </c>
      <c r="F60" s="34">
        <v>1039</v>
      </c>
      <c r="G60" s="34">
        <v>62</v>
      </c>
      <c r="H60" s="34">
        <v>121</v>
      </c>
      <c r="I60" s="35">
        <v>10022</v>
      </c>
    </row>
    <row r="61" spans="1:9" ht="15" customHeight="1">
      <c r="A61" s="108"/>
      <c r="B61" s="16" t="s">
        <v>103</v>
      </c>
      <c r="C61" s="34">
        <v>612</v>
      </c>
      <c r="D61" s="34">
        <v>6197</v>
      </c>
      <c r="E61" s="34">
        <v>18317</v>
      </c>
      <c r="F61" s="34">
        <v>786</v>
      </c>
      <c r="G61" s="34">
        <v>18</v>
      </c>
      <c r="H61" s="34">
        <v>126</v>
      </c>
      <c r="I61" s="35">
        <v>26056</v>
      </c>
    </row>
    <row r="62" spans="1:9" ht="15" customHeight="1">
      <c r="A62" s="108"/>
      <c r="B62" s="16" t="s">
        <v>104</v>
      </c>
      <c r="C62" s="34">
        <v>65</v>
      </c>
      <c r="D62" s="34">
        <v>65</v>
      </c>
      <c r="E62" s="34">
        <v>1382</v>
      </c>
      <c r="F62" s="34">
        <v>116</v>
      </c>
      <c r="G62" s="34">
        <v>0</v>
      </c>
      <c r="H62" s="34">
        <v>20</v>
      </c>
      <c r="I62" s="35">
        <v>1647</v>
      </c>
    </row>
    <row r="63" spans="1:9" ht="15" customHeight="1">
      <c r="A63" s="108"/>
      <c r="B63" s="56" t="s">
        <v>105</v>
      </c>
      <c r="C63" s="46">
        <v>497</v>
      </c>
      <c r="D63" s="46">
        <v>948</v>
      </c>
      <c r="E63" s="46">
        <v>10034</v>
      </c>
      <c r="F63" s="46">
        <v>332</v>
      </c>
      <c r="G63" s="46">
        <v>227</v>
      </c>
      <c r="H63" s="46">
        <v>134</v>
      </c>
      <c r="I63" s="36">
        <v>12172</v>
      </c>
    </row>
    <row r="64" spans="1:9" s="8" customFormat="1" ht="15" customHeight="1">
      <c r="A64" s="108" t="s">
        <v>106</v>
      </c>
      <c r="B64" s="16" t="s">
        <v>107</v>
      </c>
      <c r="C64" s="34">
        <v>435</v>
      </c>
      <c r="D64" s="34">
        <v>641</v>
      </c>
      <c r="E64" s="34">
        <v>10330</v>
      </c>
      <c r="F64" s="34">
        <v>604</v>
      </c>
      <c r="G64" s="34">
        <v>4</v>
      </c>
      <c r="H64" s="34">
        <v>46</v>
      </c>
      <c r="I64" s="35">
        <v>12060</v>
      </c>
    </row>
    <row r="65" spans="1:9" ht="15" customHeight="1">
      <c r="A65" s="108"/>
      <c r="B65" s="16" t="s">
        <v>108</v>
      </c>
      <c r="C65" s="34">
        <v>205</v>
      </c>
      <c r="D65" s="34">
        <v>551</v>
      </c>
      <c r="E65" s="34">
        <v>6938</v>
      </c>
      <c r="F65" s="34">
        <v>410</v>
      </c>
      <c r="G65" s="34">
        <v>0</v>
      </c>
      <c r="H65" s="34">
        <v>59</v>
      </c>
      <c r="I65" s="35">
        <v>8164</v>
      </c>
    </row>
    <row r="66" spans="1:9" ht="15" customHeight="1">
      <c r="A66" s="108"/>
      <c r="B66" s="16" t="s">
        <v>109</v>
      </c>
      <c r="C66" s="34">
        <v>228</v>
      </c>
      <c r="D66" s="34">
        <v>1346</v>
      </c>
      <c r="E66" s="34">
        <v>11121</v>
      </c>
      <c r="F66" s="34">
        <v>1594</v>
      </c>
      <c r="G66" s="34">
        <v>24</v>
      </c>
      <c r="H66" s="34">
        <v>75</v>
      </c>
      <c r="I66" s="35">
        <v>14390</v>
      </c>
    </row>
    <row r="67" spans="1:9" ht="15" customHeight="1">
      <c r="A67" s="108"/>
      <c r="B67" s="16" t="s">
        <v>110</v>
      </c>
      <c r="C67" s="34">
        <v>517</v>
      </c>
      <c r="D67" s="34">
        <v>5299</v>
      </c>
      <c r="E67" s="34">
        <v>26073</v>
      </c>
      <c r="F67" s="34">
        <v>3100</v>
      </c>
      <c r="G67" s="34">
        <v>1297</v>
      </c>
      <c r="H67" s="34">
        <v>232</v>
      </c>
      <c r="I67" s="35">
        <v>36517</v>
      </c>
    </row>
    <row r="68" spans="1:9" ht="15" customHeight="1">
      <c r="A68" s="108"/>
      <c r="B68" s="56" t="s">
        <v>111</v>
      </c>
      <c r="C68" s="46">
        <v>404</v>
      </c>
      <c r="D68" s="46">
        <v>495</v>
      </c>
      <c r="E68" s="46">
        <v>5861</v>
      </c>
      <c r="F68" s="46">
        <v>640</v>
      </c>
      <c r="G68" s="46">
        <v>25</v>
      </c>
      <c r="H68" s="46">
        <v>15</v>
      </c>
      <c r="I68" s="36">
        <v>7440</v>
      </c>
    </row>
    <row r="69" spans="1:9" s="8" customFormat="1" ht="15" customHeight="1">
      <c r="A69" s="108" t="s">
        <v>112</v>
      </c>
      <c r="B69" s="16" t="s">
        <v>113</v>
      </c>
      <c r="C69" s="34">
        <v>2</v>
      </c>
      <c r="D69" s="34">
        <v>148</v>
      </c>
      <c r="E69" s="34">
        <v>266</v>
      </c>
      <c r="F69" s="34">
        <v>17</v>
      </c>
      <c r="G69" s="34">
        <v>0</v>
      </c>
      <c r="H69" s="34">
        <v>9</v>
      </c>
      <c r="I69" s="35">
        <v>442</v>
      </c>
    </row>
    <row r="70" spans="1:9" s="8" customFormat="1" ht="15" customHeight="1">
      <c r="A70" s="108"/>
      <c r="B70" s="56" t="s">
        <v>129</v>
      </c>
      <c r="C70" s="46">
        <v>1</v>
      </c>
      <c r="D70" s="46">
        <v>0</v>
      </c>
      <c r="E70" s="46">
        <v>22</v>
      </c>
      <c r="F70" s="46">
        <v>23</v>
      </c>
      <c r="G70" s="46">
        <v>0</v>
      </c>
      <c r="H70" s="46">
        <v>0</v>
      </c>
      <c r="I70" s="36">
        <v>46</v>
      </c>
    </row>
    <row r="71" spans="1:9" s="8" customFormat="1" ht="15" customHeight="1">
      <c r="A71" s="108" t="s">
        <v>125</v>
      </c>
      <c r="B71" s="16" t="s">
        <v>136</v>
      </c>
      <c r="C71" s="34">
        <v>5</v>
      </c>
      <c r="D71" s="34">
        <v>179</v>
      </c>
      <c r="E71" s="34">
        <v>646</v>
      </c>
      <c r="F71" s="34">
        <v>185</v>
      </c>
      <c r="G71" s="34">
        <v>1509</v>
      </c>
      <c r="H71" s="34">
        <v>30</v>
      </c>
      <c r="I71" s="35">
        <v>2553</v>
      </c>
    </row>
    <row r="72" spans="1:9" s="8" customFormat="1" ht="15" customHeight="1">
      <c r="A72" s="108"/>
      <c r="B72" s="16" t="s">
        <v>150</v>
      </c>
      <c r="C72" s="34">
        <v>0</v>
      </c>
      <c r="D72" s="34">
        <v>0</v>
      </c>
      <c r="E72" s="34">
        <v>12</v>
      </c>
      <c r="F72" s="34">
        <v>21</v>
      </c>
      <c r="G72" s="34">
        <v>0</v>
      </c>
      <c r="H72" s="34">
        <v>0</v>
      </c>
      <c r="I72" s="35">
        <v>33</v>
      </c>
    </row>
    <row r="73" spans="1:9" ht="15" customHeight="1">
      <c r="A73" s="108"/>
      <c r="B73" s="16" t="s">
        <v>137</v>
      </c>
      <c r="C73" s="34">
        <v>2</v>
      </c>
      <c r="D73" s="34">
        <v>25</v>
      </c>
      <c r="E73" s="34">
        <v>908</v>
      </c>
      <c r="F73" s="34">
        <v>18</v>
      </c>
      <c r="G73" s="34">
        <v>0</v>
      </c>
      <c r="H73" s="34">
        <v>2</v>
      </c>
      <c r="I73" s="35">
        <v>954</v>
      </c>
    </row>
    <row r="74" spans="1:9" ht="15" customHeight="1">
      <c r="A74" s="108"/>
      <c r="B74" s="56" t="s">
        <v>138</v>
      </c>
      <c r="C74" s="46">
        <v>892</v>
      </c>
      <c r="D74" s="46">
        <v>23</v>
      </c>
      <c r="E74" s="46">
        <v>198</v>
      </c>
      <c r="F74" s="46">
        <v>13</v>
      </c>
      <c r="G74" s="46">
        <v>34</v>
      </c>
      <c r="H74" s="46">
        <v>7</v>
      </c>
      <c r="I74" s="36">
        <v>1167</v>
      </c>
    </row>
    <row r="75" spans="1:9" s="8" customFormat="1" ht="15" customHeight="1">
      <c r="A75" s="15" t="s">
        <v>1</v>
      </c>
      <c r="B75" s="57"/>
      <c r="C75" s="36">
        <v>46322</v>
      </c>
      <c r="D75" s="36">
        <v>262880</v>
      </c>
      <c r="E75" s="36">
        <v>730590</v>
      </c>
      <c r="F75" s="36">
        <v>42584</v>
      </c>
      <c r="G75" s="36">
        <v>8806</v>
      </c>
      <c r="H75" s="36">
        <v>5801</v>
      </c>
      <c r="I75" s="36">
        <v>1096983</v>
      </c>
    </row>
    <row r="76" spans="1:9" s="7" customFormat="1" ht="15" customHeight="1">
      <c r="A76" s="24" t="s">
        <v>164</v>
      </c>
      <c r="C76" s="37">
        <v>46989</v>
      </c>
      <c r="D76" s="37">
        <v>219895</v>
      </c>
      <c r="E76" s="37">
        <v>736026</v>
      </c>
      <c r="F76" s="37">
        <v>39663</v>
      </c>
      <c r="G76" s="37">
        <v>9191</v>
      </c>
      <c r="H76" s="37">
        <v>3962</v>
      </c>
      <c r="I76" s="37">
        <v>1055727</v>
      </c>
    </row>
    <row r="77" spans="1:9" s="8" customFormat="1" ht="15" customHeight="1">
      <c r="A77" s="24" t="s">
        <v>165</v>
      </c>
      <c r="C77" s="38">
        <f>(C75-C76)/C76</f>
        <v>-1.4194811551639746E-2</v>
      </c>
      <c r="D77" s="38">
        <f t="shared" ref="D77:I77" si="0">(D75-D76)/D76</f>
        <v>0.19547966074717479</v>
      </c>
      <c r="E77" s="38">
        <f t="shared" si="0"/>
        <v>-7.3856086605636213E-3</v>
      </c>
      <c r="F77" s="38">
        <f t="shared" si="0"/>
        <v>7.3645463025993993E-2</v>
      </c>
      <c r="G77" s="38">
        <f t="shared" si="0"/>
        <v>-4.1888804265041886E-2</v>
      </c>
      <c r="H77" s="38">
        <f t="shared" si="0"/>
        <v>0.46415951539626449</v>
      </c>
      <c r="I77" s="38">
        <f t="shared" si="0"/>
        <v>3.9078284442853127E-2</v>
      </c>
    </row>
    <row r="78" spans="1:9" ht="15" customHeight="1">
      <c r="B78" s="16"/>
      <c r="C78" s="39"/>
      <c r="D78" s="39"/>
      <c r="E78" s="39"/>
      <c r="F78" s="39"/>
      <c r="G78" s="39"/>
      <c r="H78" s="39"/>
      <c r="I78" s="39"/>
    </row>
    <row r="79" spans="1:9" ht="15" customHeight="1">
      <c r="A79" s="22" t="s">
        <v>227</v>
      </c>
      <c r="B79" s="5"/>
      <c r="C79" s="39"/>
      <c r="D79" s="39"/>
      <c r="E79" s="39"/>
      <c r="F79" s="39"/>
      <c r="G79" s="39"/>
      <c r="H79" s="39"/>
      <c r="I79" s="39"/>
    </row>
    <row r="80" spans="1:9" ht="15" customHeight="1">
      <c r="B80" s="16"/>
      <c r="C80" s="39"/>
      <c r="D80" s="39"/>
      <c r="E80" s="39"/>
      <c r="F80" s="39"/>
      <c r="G80" s="39"/>
      <c r="H80" s="39"/>
      <c r="I80" s="39"/>
    </row>
  </sheetData>
  <mergeCells count="12">
    <mergeCell ref="A71:A74"/>
    <mergeCell ref="A4:A9"/>
    <mergeCell ref="A10:A12"/>
    <mergeCell ref="A13:A22"/>
    <mergeCell ref="A23:A24"/>
    <mergeCell ref="A25:A30"/>
    <mergeCell ref="A31:A41"/>
    <mergeCell ref="A42:A44"/>
    <mergeCell ref="A45:A51"/>
    <mergeCell ref="A52:A63"/>
    <mergeCell ref="A64:A68"/>
    <mergeCell ref="A69:A70"/>
  </mergeCells>
  <phoneticPr fontId="4" type="noConversion"/>
  <hyperlinks>
    <hyperlink ref="A1" location="Contents!A1" display="&lt; Back to Contents &gt;" xr:uid="{00000000-0004-0000-0400-000000000000}"/>
  </hyperlinks>
  <pageMargins left="0.39370078740157483" right="0.31496062992125984" top="0.59055118110236227" bottom="0.39370078740157483" header="0" footer="0"/>
  <pageSetup scale="64" orientation="landscape" r:id="rId1"/>
  <headerFooter alignWithMargins="0"/>
  <rowBreaks count="1" manualBreakCount="1">
    <brk id="51"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80"/>
  <sheetViews>
    <sheetView showGridLines="0" zoomScaleNormal="100" workbookViewId="0">
      <pane xSplit="2" ySplit="3" topLeftCell="C61" activePane="bottomRight" state="frozen"/>
      <selection pane="topRight" activeCell="C1" sqref="C1"/>
      <selection pane="bottomLeft" activeCell="A4" sqref="A4"/>
      <selection pane="bottomRight" activeCell="A79" sqref="A79"/>
    </sheetView>
  </sheetViews>
  <sheetFormatPr defaultColWidth="9.1796875" defaultRowHeight="15" customHeight="1"/>
  <cols>
    <col min="1" max="1" width="27.54296875" customWidth="1"/>
    <col min="2" max="2" width="52.453125" style="5" customWidth="1"/>
    <col min="3" max="4" width="14.1796875" customWidth="1"/>
    <col min="5" max="5" width="12.81640625" customWidth="1"/>
    <col min="6" max="6" width="14.1796875" customWidth="1"/>
    <col min="7" max="7" width="12.81640625" customWidth="1"/>
    <col min="8" max="8" width="18.453125" customWidth="1"/>
    <col min="9" max="9" width="12.54296875" customWidth="1"/>
  </cols>
  <sheetData>
    <row r="1" spans="1:10" ht="15" customHeight="1">
      <c r="A1" s="9" t="s">
        <v>115</v>
      </c>
    </row>
    <row r="2" spans="1:10" s="59" customFormat="1" ht="30" customHeight="1">
      <c r="A2" s="58" t="s">
        <v>162</v>
      </c>
      <c r="C2" s="58"/>
      <c r="D2" s="58"/>
      <c r="E2" s="58"/>
      <c r="F2" s="58"/>
      <c r="G2" s="58"/>
      <c r="H2" s="58"/>
      <c r="I2" s="58"/>
    </row>
    <row r="3" spans="1:10" s="7" customFormat="1" ht="32.5" customHeight="1">
      <c r="A3" s="44" t="s">
        <v>155</v>
      </c>
      <c r="B3" s="14" t="s">
        <v>36</v>
      </c>
      <c r="C3" s="66" t="s">
        <v>168</v>
      </c>
      <c r="D3" s="66" t="s">
        <v>167</v>
      </c>
      <c r="E3" s="20" t="s">
        <v>0</v>
      </c>
      <c r="F3" s="66" t="s">
        <v>166</v>
      </c>
      <c r="G3" s="66" t="s">
        <v>169</v>
      </c>
      <c r="H3" s="66" t="s">
        <v>225</v>
      </c>
      <c r="I3" s="27" t="s">
        <v>1</v>
      </c>
    </row>
    <row r="4" spans="1:10" ht="15" customHeight="1">
      <c r="A4" s="109" t="s">
        <v>37</v>
      </c>
      <c r="B4" s="16" t="s">
        <v>38</v>
      </c>
      <c r="C4" s="34">
        <v>454</v>
      </c>
      <c r="D4" s="34">
        <v>1308</v>
      </c>
      <c r="E4" s="34">
        <v>19161</v>
      </c>
      <c r="F4" s="34">
        <v>1166</v>
      </c>
      <c r="G4" s="34">
        <v>1204</v>
      </c>
      <c r="H4" s="34">
        <v>58</v>
      </c>
      <c r="I4" s="35">
        <v>23351</v>
      </c>
    </row>
    <row r="5" spans="1:10" ht="15" customHeight="1">
      <c r="A5" s="109"/>
      <c r="B5" s="16" t="s">
        <v>39</v>
      </c>
      <c r="C5" s="34">
        <v>669</v>
      </c>
      <c r="D5" s="34">
        <v>147</v>
      </c>
      <c r="E5" s="34">
        <v>3737</v>
      </c>
      <c r="F5" s="34">
        <v>156</v>
      </c>
      <c r="G5" s="34">
        <v>78</v>
      </c>
      <c r="H5" s="34">
        <v>15</v>
      </c>
      <c r="I5" s="35">
        <v>4802</v>
      </c>
    </row>
    <row r="6" spans="1:10" ht="15" customHeight="1">
      <c r="A6" s="109"/>
      <c r="B6" s="16" t="s">
        <v>40</v>
      </c>
      <c r="C6" s="34">
        <v>699</v>
      </c>
      <c r="D6" s="34">
        <v>63</v>
      </c>
      <c r="E6" s="34">
        <v>5856</v>
      </c>
      <c r="F6" s="34">
        <v>230</v>
      </c>
      <c r="G6" s="34">
        <v>122</v>
      </c>
      <c r="H6" s="34">
        <v>19</v>
      </c>
      <c r="I6" s="35">
        <v>6990</v>
      </c>
    </row>
    <row r="7" spans="1:10" ht="15" customHeight="1">
      <c r="A7" s="109"/>
      <c r="B7" s="16" t="s">
        <v>41</v>
      </c>
      <c r="C7" s="34">
        <v>279</v>
      </c>
      <c r="D7" s="34">
        <v>193</v>
      </c>
      <c r="E7" s="34">
        <v>2585</v>
      </c>
      <c r="F7" s="34">
        <v>84</v>
      </c>
      <c r="G7" s="34">
        <v>0</v>
      </c>
      <c r="H7" s="34">
        <v>2</v>
      </c>
      <c r="I7" s="35">
        <v>3143</v>
      </c>
    </row>
    <row r="8" spans="1:10" ht="15" customHeight="1">
      <c r="A8" s="109"/>
      <c r="B8" s="16" t="s">
        <v>42</v>
      </c>
      <c r="C8" s="34">
        <v>2176</v>
      </c>
      <c r="D8" s="34">
        <v>852</v>
      </c>
      <c r="E8" s="34">
        <v>32536</v>
      </c>
      <c r="F8" s="34">
        <v>865</v>
      </c>
      <c r="G8" s="34">
        <v>716</v>
      </c>
      <c r="H8" s="34">
        <v>86</v>
      </c>
      <c r="I8" s="35">
        <v>37231</v>
      </c>
    </row>
    <row r="9" spans="1:10" ht="15" customHeight="1">
      <c r="A9" s="109"/>
      <c r="B9" s="56" t="s">
        <v>43</v>
      </c>
      <c r="C9" s="46">
        <v>1360</v>
      </c>
      <c r="D9" s="46">
        <v>1156</v>
      </c>
      <c r="E9" s="46">
        <v>16875</v>
      </c>
      <c r="F9" s="46">
        <v>475</v>
      </c>
      <c r="G9" s="46">
        <v>274</v>
      </c>
      <c r="H9" s="46">
        <v>29</v>
      </c>
      <c r="I9" s="36">
        <v>20170</v>
      </c>
    </row>
    <row r="10" spans="1:10" ht="15" customHeight="1">
      <c r="A10" s="109" t="s">
        <v>44</v>
      </c>
      <c r="B10" s="16" t="s">
        <v>45</v>
      </c>
      <c r="C10" s="34">
        <v>462</v>
      </c>
      <c r="D10" s="34">
        <v>1745</v>
      </c>
      <c r="E10" s="34">
        <v>15326</v>
      </c>
      <c r="F10" s="34">
        <v>1165</v>
      </c>
      <c r="G10" s="34">
        <v>13</v>
      </c>
      <c r="H10" s="34">
        <v>29</v>
      </c>
      <c r="I10" s="35">
        <v>18740</v>
      </c>
    </row>
    <row r="11" spans="1:10" ht="15" customHeight="1">
      <c r="A11" s="109"/>
      <c r="B11" s="16" t="s">
        <v>46</v>
      </c>
      <c r="C11" s="34">
        <v>123</v>
      </c>
      <c r="D11" s="34">
        <v>1428</v>
      </c>
      <c r="E11" s="34">
        <v>6660</v>
      </c>
      <c r="F11" s="34">
        <v>412</v>
      </c>
      <c r="G11" s="34">
        <v>24</v>
      </c>
      <c r="H11" s="34">
        <v>6</v>
      </c>
      <c r="I11" s="35">
        <v>8653</v>
      </c>
    </row>
    <row r="12" spans="1:10" ht="15" customHeight="1">
      <c r="A12" s="109"/>
      <c r="B12" s="56" t="s">
        <v>47</v>
      </c>
      <c r="C12" s="46">
        <v>251</v>
      </c>
      <c r="D12" s="46">
        <v>1460</v>
      </c>
      <c r="E12" s="46">
        <v>5639</v>
      </c>
      <c r="F12" s="46">
        <v>513</v>
      </c>
      <c r="G12" s="46">
        <v>144</v>
      </c>
      <c r="H12" s="46">
        <v>24</v>
      </c>
      <c r="I12" s="36">
        <v>8031</v>
      </c>
    </row>
    <row r="13" spans="1:10" s="8" customFormat="1" ht="15" customHeight="1">
      <c r="A13" s="108" t="s">
        <v>48</v>
      </c>
      <c r="B13" s="16" t="s">
        <v>49</v>
      </c>
      <c r="C13" s="34">
        <v>12</v>
      </c>
      <c r="D13" s="34">
        <v>66</v>
      </c>
      <c r="E13" s="34">
        <v>977</v>
      </c>
      <c r="F13" s="34">
        <v>128</v>
      </c>
      <c r="G13" s="34">
        <v>0</v>
      </c>
      <c r="H13" s="34">
        <v>2</v>
      </c>
      <c r="I13" s="35">
        <v>1186</v>
      </c>
      <c r="J13"/>
    </row>
    <row r="14" spans="1:10" ht="15" customHeight="1">
      <c r="A14" s="108"/>
      <c r="B14" s="16" t="s">
        <v>50</v>
      </c>
      <c r="C14" s="34">
        <v>378</v>
      </c>
      <c r="D14" s="34">
        <v>336</v>
      </c>
      <c r="E14" s="34">
        <v>2069</v>
      </c>
      <c r="F14" s="34">
        <v>132</v>
      </c>
      <c r="G14" s="34">
        <v>0</v>
      </c>
      <c r="H14" s="34">
        <v>11</v>
      </c>
      <c r="I14" s="35">
        <v>2926</v>
      </c>
    </row>
    <row r="15" spans="1:10" ht="15" customHeight="1">
      <c r="A15" s="108"/>
      <c r="B15" s="16" t="s">
        <v>51</v>
      </c>
      <c r="C15" s="34">
        <v>0</v>
      </c>
      <c r="D15" s="34">
        <v>3</v>
      </c>
      <c r="E15" s="34">
        <v>56</v>
      </c>
      <c r="F15" s="34">
        <v>0</v>
      </c>
      <c r="G15" s="34">
        <v>0</v>
      </c>
      <c r="H15" s="34">
        <v>0</v>
      </c>
      <c r="I15" s="35">
        <v>60</v>
      </c>
    </row>
    <row r="16" spans="1:10" ht="15" customHeight="1">
      <c r="A16" s="108"/>
      <c r="B16" s="16" t="s">
        <v>52</v>
      </c>
      <c r="C16" s="34">
        <v>335</v>
      </c>
      <c r="D16" s="34">
        <v>300</v>
      </c>
      <c r="E16" s="34">
        <v>5752</v>
      </c>
      <c r="F16" s="34">
        <v>247</v>
      </c>
      <c r="G16" s="34">
        <v>0</v>
      </c>
      <c r="H16" s="34">
        <v>1</v>
      </c>
      <c r="I16" s="35">
        <v>6635</v>
      </c>
    </row>
    <row r="17" spans="1:10" ht="15" customHeight="1">
      <c r="A17" s="108"/>
      <c r="B17" s="16" t="s">
        <v>53</v>
      </c>
      <c r="C17" s="34">
        <v>364</v>
      </c>
      <c r="D17" s="34">
        <v>429</v>
      </c>
      <c r="E17" s="34">
        <v>6684</v>
      </c>
      <c r="F17" s="34">
        <v>234</v>
      </c>
      <c r="G17" s="34">
        <v>0</v>
      </c>
      <c r="H17" s="34">
        <v>12</v>
      </c>
      <c r="I17" s="35">
        <v>7722</v>
      </c>
    </row>
    <row r="18" spans="1:10" ht="15" customHeight="1">
      <c r="A18" s="108"/>
      <c r="B18" s="16" t="s">
        <v>54</v>
      </c>
      <c r="C18" s="34">
        <v>42</v>
      </c>
      <c r="D18" s="34">
        <v>111</v>
      </c>
      <c r="E18" s="34">
        <v>976</v>
      </c>
      <c r="F18" s="34">
        <v>106</v>
      </c>
      <c r="G18" s="34">
        <v>0</v>
      </c>
      <c r="H18" s="34">
        <v>1</v>
      </c>
      <c r="I18" s="35">
        <v>1236</v>
      </c>
    </row>
    <row r="19" spans="1:10" ht="15" customHeight="1">
      <c r="A19" s="108"/>
      <c r="B19" s="16" t="s">
        <v>55</v>
      </c>
      <c r="C19" s="34">
        <v>499</v>
      </c>
      <c r="D19" s="34">
        <v>445</v>
      </c>
      <c r="E19" s="34">
        <v>7218</v>
      </c>
      <c r="F19" s="34">
        <v>301</v>
      </c>
      <c r="G19" s="34">
        <v>0</v>
      </c>
      <c r="H19" s="34">
        <v>12</v>
      </c>
      <c r="I19" s="35">
        <v>8475</v>
      </c>
    </row>
    <row r="20" spans="1:10" ht="15" customHeight="1">
      <c r="A20" s="108"/>
      <c r="B20" s="16" t="s">
        <v>56</v>
      </c>
      <c r="C20" s="34">
        <v>73</v>
      </c>
      <c r="D20" s="34">
        <v>176</v>
      </c>
      <c r="E20" s="34">
        <v>1421</v>
      </c>
      <c r="F20" s="34">
        <v>140</v>
      </c>
      <c r="G20" s="34">
        <v>0</v>
      </c>
      <c r="H20" s="34">
        <v>2</v>
      </c>
      <c r="I20" s="35">
        <v>1811</v>
      </c>
    </row>
    <row r="21" spans="1:10" ht="15" customHeight="1">
      <c r="A21" s="108"/>
      <c r="B21" s="16" t="s">
        <v>57</v>
      </c>
      <c r="C21" s="34">
        <v>11</v>
      </c>
      <c r="D21" s="34">
        <v>19</v>
      </c>
      <c r="E21" s="34">
        <v>155</v>
      </c>
      <c r="F21" s="34">
        <v>1</v>
      </c>
      <c r="G21" s="34">
        <v>0</v>
      </c>
      <c r="H21" s="34">
        <v>2</v>
      </c>
      <c r="I21" s="35">
        <v>188</v>
      </c>
    </row>
    <row r="22" spans="1:10" ht="15" customHeight="1">
      <c r="A22" s="108"/>
      <c r="B22" s="56" t="s">
        <v>58</v>
      </c>
      <c r="C22" s="46">
        <v>535</v>
      </c>
      <c r="D22" s="46">
        <v>850</v>
      </c>
      <c r="E22" s="46">
        <v>9744</v>
      </c>
      <c r="F22" s="46">
        <v>504</v>
      </c>
      <c r="G22" s="46">
        <v>3</v>
      </c>
      <c r="H22" s="46">
        <v>25</v>
      </c>
      <c r="I22" s="36">
        <v>11661</v>
      </c>
    </row>
    <row r="23" spans="1:10" s="8" customFormat="1" ht="15" customHeight="1">
      <c r="A23" s="108" t="s">
        <v>59</v>
      </c>
      <c r="B23" s="16" t="s">
        <v>60</v>
      </c>
      <c r="C23" s="34">
        <v>327</v>
      </c>
      <c r="D23" s="34">
        <v>2045</v>
      </c>
      <c r="E23" s="34">
        <v>7929</v>
      </c>
      <c r="F23" s="34">
        <v>452</v>
      </c>
      <c r="G23" s="34">
        <v>5</v>
      </c>
      <c r="H23" s="34">
        <v>6</v>
      </c>
      <c r="I23" s="35">
        <v>10764</v>
      </c>
      <c r="J23"/>
    </row>
    <row r="24" spans="1:10" s="8" customFormat="1" ht="15" customHeight="1">
      <c r="A24" s="108"/>
      <c r="B24" s="56" t="s">
        <v>61</v>
      </c>
      <c r="C24" s="46">
        <v>47</v>
      </c>
      <c r="D24" s="46">
        <v>214</v>
      </c>
      <c r="E24" s="46">
        <v>4824</v>
      </c>
      <c r="F24" s="46">
        <v>151</v>
      </c>
      <c r="G24" s="46">
        <v>0</v>
      </c>
      <c r="H24" s="46">
        <v>7</v>
      </c>
      <c r="I24" s="36">
        <v>5243</v>
      </c>
      <c r="J24"/>
    </row>
    <row r="25" spans="1:10" s="8" customFormat="1" ht="15" customHeight="1">
      <c r="A25" s="108" t="s">
        <v>62</v>
      </c>
      <c r="B25" s="16" t="s">
        <v>63</v>
      </c>
      <c r="C25" s="34">
        <v>308</v>
      </c>
      <c r="D25" s="34">
        <v>153</v>
      </c>
      <c r="E25" s="34">
        <v>2577</v>
      </c>
      <c r="F25" s="34">
        <v>179</v>
      </c>
      <c r="G25" s="34">
        <v>0</v>
      </c>
      <c r="H25" s="34">
        <v>3</v>
      </c>
      <c r="I25" s="35">
        <v>3219</v>
      </c>
      <c r="J25"/>
    </row>
    <row r="26" spans="1:10" s="8" customFormat="1" ht="15" customHeight="1">
      <c r="A26" s="108"/>
      <c r="B26" s="16" t="s">
        <v>64</v>
      </c>
      <c r="C26" s="34">
        <v>24</v>
      </c>
      <c r="D26" s="34">
        <v>49</v>
      </c>
      <c r="E26" s="34">
        <v>141</v>
      </c>
      <c r="F26" s="34">
        <v>1</v>
      </c>
      <c r="G26" s="34">
        <v>0</v>
      </c>
      <c r="H26" s="34">
        <v>0</v>
      </c>
      <c r="I26" s="35">
        <v>216</v>
      </c>
      <c r="J26"/>
    </row>
    <row r="27" spans="1:10" ht="15" customHeight="1">
      <c r="A27" s="108"/>
      <c r="B27" s="16" t="s">
        <v>65</v>
      </c>
      <c r="C27" s="34">
        <v>46</v>
      </c>
      <c r="D27" s="34">
        <v>33</v>
      </c>
      <c r="E27" s="34">
        <v>37</v>
      </c>
      <c r="F27" s="34">
        <v>0</v>
      </c>
      <c r="G27" s="34">
        <v>0</v>
      </c>
      <c r="H27" s="34">
        <v>0</v>
      </c>
      <c r="I27" s="35">
        <v>117</v>
      </c>
    </row>
    <row r="28" spans="1:10" ht="15" customHeight="1">
      <c r="A28" s="108"/>
      <c r="B28" s="16" t="s">
        <v>66</v>
      </c>
      <c r="C28" s="34">
        <v>8</v>
      </c>
      <c r="D28" s="34">
        <v>18</v>
      </c>
      <c r="E28" s="34">
        <v>73</v>
      </c>
      <c r="F28" s="34">
        <v>11</v>
      </c>
      <c r="G28" s="34">
        <v>0</v>
      </c>
      <c r="H28" s="34">
        <v>0</v>
      </c>
      <c r="I28" s="35">
        <v>110</v>
      </c>
    </row>
    <row r="29" spans="1:10" ht="15" customHeight="1">
      <c r="A29" s="108"/>
      <c r="B29" s="16" t="s">
        <v>67</v>
      </c>
      <c r="C29" s="34">
        <v>394</v>
      </c>
      <c r="D29" s="34">
        <v>584</v>
      </c>
      <c r="E29" s="34">
        <v>4401</v>
      </c>
      <c r="F29" s="34">
        <v>276</v>
      </c>
      <c r="G29" s="34">
        <v>5</v>
      </c>
      <c r="H29" s="34">
        <v>4</v>
      </c>
      <c r="I29" s="35">
        <v>5664</v>
      </c>
    </row>
    <row r="30" spans="1:10" ht="15" customHeight="1">
      <c r="A30" s="108"/>
      <c r="B30" s="56" t="s">
        <v>68</v>
      </c>
      <c r="C30" s="46">
        <v>77</v>
      </c>
      <c r="D30" s="46">
        <v>15</v>
      </c>
      <c r="E30" s="46">
        <v>233</v>
      </c>
      <c r="F30" s="46">
        <v>5</v>
      </c>
      <c r="G30" s="46">
        <v>0</v>
      </c>
      <c r="H30" s="46">
        <v>3</v>
      </c>
      <c r="I30" s="36">
        <v>332</v>
      </c>
    </row>
    <row r="31" spans="1:10" s="8" customFormat="1" ht="15" customHeight="1">
      <c r="A31" s="108" t="s">
        <v>69</v>
      </c>
      <c r="B31" s="16" t="s">
        <v>70</v>
      </c>
      <c r="C31" s="34">
        <v>2474</v>
      </c>
      <c r="D31" s="34">
        <v>10336</v>
      </c>
      <c r="E31" s="34">
        <v>11155</v>
      </c>
      <c r="F31" s="34">
        <v>280</v>
      </c>
      <c r="G31" s="34">
        <v>3</v>
      </c>
      <c r="H31" s="34">
        <v>44</v>
      </c>
      <c r="I31" s="35">
        <v>24291</v>
      </c>
      <c r="J31"/>
    </row>
    <row r="32" spans="1:10" ht="15" customHeight="1">
      <c r="A32" s="108"/>
      <c r="B32" s="16" t="s">
        <v>71</v>
      </c>
      <c r="C32" s="34">
        <v>469</v>
      </c>
      <c r="D32" s="34">
        <v>8375</v>
      </c>
      <c r="E32" s="34">
        <v>40065</v>
      </c>
      <c r="F32" s="34">
        <v>286</v>
      </c>
      <c r="G32" s="34">
        <v>3</v>
      </c>
      <c r="H32" s="34">
        <v>104</v>
      </c>
      <c r="I32" s="35">
        <v>49301</v>
      </c>
    </row>
    <row r="33" spans="1:10" ht="15" customHeight="1">
      <c r="A33" s="108"/>
      <c r="B33" s="16" t="s">
        <v>72</v>
      </c>
      <c r="C33" s="34">
        <v>133</v>
      </c>
      <c r="D33" s="34">
        <v>698</v>
      </c>
      <c r="E33" s="34">
        <v>2744</v>
      </c>
      <c r="F33" s="34">
        <v>19</v>
      </c>
      <c r="G33" s="34">
        <v>0</v>
      </c>
      <c r="H33" s="34">
        <v>66</v>
      </c>
      <c r="I33" s="35">
        <v>3659</v>
      </c>
    </row>
    <row r="34" spans="1:10" ht="15" customHeight="1">
      <c r="A34" s="108"/>
      <c r="B34" s="16" t="s">
        <v>73</v>
      </c>
      <c r="C34" s="34">
        <v>61</v>
      </c>
      <c r="D34" s="34">
        <v>995</v>
      </c>
      <c r="E34" s="34">
        <v>2175</v>
      </c>
      <c r="F34" s="34">
        <v>0</v>
      </c>
      <c r="G34" s="34">
        <v>0</v>
      </c>
      <c r="H34" s="34">
        <v>0</v>
      </c>
      <c r="I34" s="35">
        <v>3232</v>
      </c>
    </row>
    <row r="35" spans="1:10" ht="15" customHeight="1">
      <c r="A35" s="108"/>
      <c r="B35" s="16" t="s">
        <v>74</v>
      </c>
      <c r="C35" s="34">
        <v>17</v>
      </c>
      <c r="D35" s="34">
        <v>303</v>
      </c>
      <c r="E35" s="34">
        <v>489</v>
      </c>
      <c r="F35" s="34">
        <v>0</v>
      </c>
      <c r="G35" s="34">
        <v>0</v>
      </c>
      <c r="H35" s="34">
        <v>1</v>
      </c>
      <c r="I35" s="35">
        <v>809</v>
      </c>
    </row>
    <row r="36" spans="1:10" ht="15" customHeight="1">
      <c r="A36" s="108"/>
      <c r="B36" s="16" t="s">
        <v>75</v>
      </c>
      <c r="C36" s="34">
        <v>177</v>
      </c>
      <c r="D36" s="34">
        <v>635</v>
      </c>
      <c r="E36" s="34">
        <v>2371</v>
      </c>
      <c r="F36" s="34">
        <v>0</v>
      </c>
      <c r="G36" s="34">
        <v>2</v>
      </c>
      <c r="H36" s="34">
        <v>0</v>
      </c>
      <c r="I36" s="35">
        <v>3184</v>
      </c>
    </row>
    <row r="37" spans="1:10" ht="15" customHeight="1">
      <c r="A37" s="108"/>
      <c r="B37" s="16" t="s">
        <v>76</v>
      </c>
      <c r="C37" s="34">
        <v>917</v>
      </c>
      <c r="D37" s="34">
        <v>3805</v>
      </c>
      <c r="E37" s="34">
        <v>8537</v>
      </c>
      <c r="F37" s="34">
        <v>537</v>
      </c>
      <c r="G37" s="34">
        <v>13</v>
      </c>
      <c r="H37" s="34">
        <v>47</v>
      </c>
      <c r="I37" s="35">
        <v>13856</v>
      </c>
    </row>
    <row r="38" spans="1:10" ht="15" customHeight="1">
      <c r="A38" s="108"/>
      <c r="B38" s="16" t="s">
        <v>77</v>
      </c>
      <c r="C38" s="34">
        <v>20</v>
      </c>
      <c r="D38" s="34">
        <v>436</v>
      </c>
      <c r="E38" s="34">
        <v>2742</v>
      </c>
      <c r="F38" s="34">
        <v>0</v>
      </c>
      <c r="G38" s="34">
        <v>0</v>
      </c>
      <c r="H38" s="34">
        <v>13</v>
      </c>
      <c r="I38" s="35">
        <v>3212</v>
      </c>
    </row>
    <row r="39" spans="1:10" ht="15" customHeight="1">
      <c r="A39" s="108"/>
      <c r="B39" s="16" t="s">
        <v>78</v>
      </c>
      <c r="C39" s="34">
        <v>340</v>
      </c>
      <c r="D39" s="34">
        <v>4602</v>
      </c>
      <c r="E39" s="34">
        <v>14305</v>
      </c>
      <c r="F39" s="34">
        <v>107</v>
      </c>
      <c r="G39" s="34">
        <v>0</v>
      </c>
      <c r="H39" s="34">
        <v>11</v>
      </c>
      <c r="I39" s="35">
        <v>19364</v>
      </c>
    </row>
    <row r="40" spans="1:10" ht="15" customHeight="1">
      <c r="A40" s="108"/>
      <c r="B40" s="16" t="s">
        <v>79</v>
      </c>
      <c r="C40" s="34">
        <v>9</v>
      </c>
      <c r="D40" s="34">
        <v>62</v>
      </c>
      <c r="E40" s="34">
        <v>1467</v>
      </c>
      <c r="F40" s="34">
        <v>202</v>
      </c>
      <c r="G40" s="34">
        <v>0</v>
      </c>
      <c r="H40" s="34">
        <v>2</v>
      </c>
      <c r="I40" s="35">
        <v>1742</v>
      </c>
    </row>
    <row r="41" spans="1:10" ht="15" customHeight="1">
      <c r="A41" s="108"/>
      <c r="B41" s="56" t="s">
        <v>80</v>
      </c>
      <c r="C41" s="46">
        <v>824</v>
      </c>
      <c r="D41" s="46">
        <v>2739</v>
      </c>
      <c r="E41" s="46">
        <v>17295</v>
      </c>
      <c r="F41" s="46">
        <v>1514</v>
      </c>
      <c r="G41" s="46">
        <v>26</v>
      </c>
      <c r="H41" s="46">
        <v>61</v>
      </c>
      <c r="I41" s="36">
        <v>22458</v>
      </c>
    </row>
    <row r="42" spans="1:10" s="8" customFormat="1" ht="15" customHeight="1">
      <c r="A42" s="108" t="s">
        <v>81</v>
      </c>
      <c r="B42" s="16" t="s">
        <v>82</v>
      </c>
      <c r="C42" s="34">
        <v>201</v>
      </c>
      <c r="D42" s="34">
        <v>12315</v>
      </c>
      <c r="E42" s="34">
        <v>31200</v>
      </c>
      <c r="F42" s="34">
        <v>936</v>
      </c>
      <c r="G42" s="34">
        <v>29</v>
      </c>
      <c r="H42" s="34">
        <v>44</v>
      </c>
      <c r="I42" s="35">
        <v>44725</v>
      </c>
      <c r="J42"/>
    </row>
    <row r="43" spans="1:10" ht="15" customHeight="1">
      <c r="A43" s="108"/>
      <c r="B43" s="16" t="s">
        <v>83</v>
      </c>
      <c r="C43" s="34">
        <v>792</v>
      </c>
      <c r="D43" s="34">
        <v>3754</v>
      </c>
      <c r="E43" s="34">
        <v>12854</v>
      </c>
      <c r="F43" s="34">
        <v>575</v>
      </c>
      <c r="G43" s="34">
        <v>47</v>
      </c>
      <c r="H43" s="34">
        <v>16</v>
      </c>
      <c r="I43" s="35">
        <v>18037</v>
      </c>
    </row>
    <row r="44" spans="1:10" ht="15" customHeight="1">
      <c r="A44" s="108"/>
      <c r="B44" s="56" t="s">
        <v>84</v>
      </c>
      <c r="C44" s="46">
        <v>362</v>
      </c>
      <c r="D44" s="46">
        <v>807</v>
      </c>
      <c r="E44" s="46">
        <v>614</v>
      </c>
      <c r="F44" s="46">
        <v>268</v>
      </c>
      <c r="G44" s="46">
        <v>931</v>
      </c>
      <c r="H44" s="46">
        <v>4</v>
      </c>
      <c r="I44" s="36">
        <v>2986</v>
      </c>
    </row>
    <row r="45" spans="1:10" s="8" customFormat="1" ht="15" customHeight="1">
      <c r="A45" s="108" t="s">
        <v>85</v>
      </c>
      <c r="B45" s="16" t="s">
        <v>86</v>
      </c>
      <c r="C45" s="34">
        <v>77</v>
      </c>
      <c r="D45" s="34">
        <v>3889</v>
      </c>
      <c r="E45" s="34">
        <v>7849</v>
      </c>
      <c r="F45" s="34">
        <v>172</v>
      </c>
      <c r="G45" s="34">
        <v>3</v>
      </c>
      <c r="H45" s="34">
        <v>14</v>
      </c>
      <c r="I45" s="35">
        <v>12004</v>
      </c>
      <c r="J45"/>
    </row>
    <row r="46" spans="1:10" ht="15" customHeight="1">
      <c r="A46" s="108"/>
      <c r="B46" s="16" t="s">
        <v>87</v>
      </c>
      <c r="C46" s="34">
        <v>679</v>
      </c>
      <c r="D46" s="34">
        <v>8511</v>
      </c>
      <c r="E46" s="34">
        <v>25034</v>
      </c>
      <c r="F46" s="34">
        <v>1424</v>
      </c>
      <c r="G46" s="34">
        <v>152</v>
      </c>
      <c r="H46" s="34">
        <v>54</v>
      </c>
      <c r="I46" s="35">
        <v>35853</v>
      </c>
    </row>
    <row r="47" spans="1:10" ht="15" customHeight="1">
      <c r="A47" s="108"/>
      <c r="B47" s="16" t="s">
        <v>88</v>
      </c>
      <c r="C47" s="34">
        <v>83</v>
      </c>
      <c r="D47" s="34">
        <v>965</v>
      </c>
      <c r="E47" s="34">
        <v>10720</v>
      </c>
      <c r="F47" s="34">
        <v>236</v>
      </c>
      <c r="G47" s="34">
        <v>1</v>
      </c>
      <c r="H47" s="34">
        <v>13</v>
      </c>
      <c r="I47" s="35">
        <v>12017</v>
      </c>
    </row>
    <row r="48" spans="1:10" ht="15" customHeight="1">
      <c r="A48" s="108"/>
      <c r="B48" s="16" t="s">
        <v>89</v>
      </c>
      <c r="C48" s="34">
        <v>11</v>
      </c>
      <c r="D48" s="34">
        <v>4</v>
      </c>
      <c r="E48" s="34">
        <v>130</v>
      </c>
      <c r="F48" s="34">
        <v>4</v>
      </c>
      <c r="G48" s="34">
        <v>0</v>
      </c>
      <c r="H48" s="34">
        <v>3</v>
      </c>
      <c r="I48" s="35">
        <v>152</v>
      </c>
    </row>
    <row r="49" spans="1:10" ht="15" customHeight="1">
      <c r="A49" s="108"/>
      <c r="B49" s="16" t="s">
        <v>90</v>
      </c>
      <c r="C49" s="34">
        <v>0</v>
      </c>
      <c r="D49" s="34">
        <v>4</v>
      </c>
      <c r="E49" s="34">
        <v>2</v>
      </c>
      <c r="F49" s="34">
        <v>12</v>
      </c>
      <c r="G49" s="34">
        <v>46</v>
      </c>
      <c r="H49" s="34">
        <v>0</v>
      </c>
      <c r="I49" s="35">
        <v>64</v>
      </c>
    </row>
    <row r="50" spans="1:10" ht="15" customHeight="1">
      <c r="A50" s="108"/>
      <c r="B50" s="16" t="s">
        <v>91</v>
      </c>
      <c r="C50" s="34">
        <v>80</v>
      </c>
      <c r="D50" s="34">
        <v>2507</v>
      </c>
      <c r="E50" s="34">
        <v>9116</v>
      </c>
      <c r="F50" s="34">
        <v>72</v>
      </c>
      <c r="G50" s="34">
        <v>0</v>
      </c>
      <c r="H50" s="34">
        <v>51</v>
      </c>
      <c r="I50" s="35">
        <v>11825</v>
      </c>
    </row>
    <row r="51" spans="1:10" ht="15" customHeight="1">
      <c r="A51" s="108"/>
      <c r="B51" s="56" t="s">
        <v>92</v>
      </c>
      <c r="C51" s="46">
        <v>89</v>
      </c>
      <c r="D51" s="46">
        <v>413</v>
      </c>
      <c r="E51" s="46">
        <v>1666</v>
      </c>
      <c r="F51" s="46">
        <v>335</v>
      </c>
      <c r="G51" s="46">
        <v>5</v>
      </c>
      <c r="H51" s="46">
        <v>1</v>
      </c>
      <c r="I51" s="36">
        <v>2509</v>
      </c>
    </row>
    <row r="52" spans="1:10" s="8" customFormat="1" ht="15" customHeight="1">
      <c r="A52" s="108" t="s">
        <v>93</v>
      </c>
      <c r="B52" s="16" t="s">
        <v>94</v>
      </c>
      <c r="C52" s="34">
        <v>318</v>
      </c>
      <c r="D52" s="34">
        <v>1291</v>
      </c>
      <c r="E52" s="34">
        <v>6542</v>
      </c>
      <c r="F52" s="34">
        <v>63</v>
      </c>
      <c r="G52" s="34">
        <v>7</v>
      </c>
      <c r="H52" s="34">
        <v>10</v>
      </c>
      <c r="I52" s="35">
        <v>8231</v>
      </c>
      <c r="J52"/>
    </row>
    <row r="53" spans="1:10" ht="15" customHeight="1">
      <c r="A53" s="108"/>
      <c r="B53" s="16" t="s">
        <v>95</v>
      </c>
      <c r="C53" s="34">
        <v>1539</v>
      </c>
      <c r="D53" s="34">
        <v>970</v>
      </c>
      <c r="E53" s="34">
        <v>21170</v>
      </c>
      <c r="F53" s="34">
        <v>708</v>
      </c>
      <c r="G53" s="34">
        <v>557</v>
      </c>
      <c r="H53" s="34">
        <v>48</v>
      </c>
      <c r="I53" s="35">
        <v>24993</v>
      </c>
    </row>
    <row r="54" spans="1:10" ht="15" customHeight="1">
      <c r="A54" s="108"/>
      <c r="B54" s="16" t="s">
        <v>96</v>
      </c>
      <c r="C54" s="34">
        <v>162</v>
      </c>
      <c r="D54" s="34">
        <v>5860</v>
      </c>
      <c r="E54" s="34">
        <v>10240</v>
      </c>
      <c r="F54" s="34">
        <v>404</v>
      </c>
      <c r="G54" s="34">
        <v>17</v>
      </c>
      <c r="H54" s="34">
        <v>8</v>
      </c>
      <c r="I54" s="35">
        <v>16691</v>
      </c>
    </row>
    <row r="55" spans="1:10" ht="15" customHeight="1">
      <c r="A55" s="108"/>
      <c r="B55" s="16" t="s">
        <v>97</v>
      </c>
      <c r="C55" s="34">
        <v>1512</v>
      </c>
      <c r="D55" s="34">
        <v>6411</v>
      </c>
      <c r="E55" s="34">
        <v>28690</v>
      </c>
      <c r="F55" s="34">
        <v>653</v>
      </c>
      <c r="G55" s="34">
        <v>61</v>
      </c>
      <c r="H55" s="34">
        <v>116</v>
      </c>
      <c r="I55" s="35">
        <v>37442</v>
      </c>
    </row>
    <row r="56" spans="1:10" ht="15" customHeight="1">
      <c r="A56" s="108"/>
      <c r="B56" s="16" t="s">
        <v>98</v>
      </c>
      <c r="C56" s="34">
        <v>445</v>
      </c>
      <c r="D56" s="34">
        <v>10033</v>
      </c>
      <c r="E56" s="34">
        <v>28297</v>
      </c>
      <c r="F56" s="34">
        <v>490</v>
      </c>
      <c r="G56" s="34">
        <v>14</v>
      </c>
      <c r="H56" s="34">
        <v>168</v>
      </c>
      <c r="I56" s="35">
        <v>39448</v>
      </c>
    </row>
    <row r="57" spans="1:10" ht="15" customHeight="1">
      <c r="A57" s="108"/>
      <c r="B57" s="16" t="s">
        <v>99</v>
      </c>
      <c r="C57" s="34">
        <v>71</v>
      </c>
      <c r="D57" s="34">
        <v>267</v>
      </c>
      <c r="E57" s="34">
        <v>2495</v>
      </c>
      <c r="F57" s="34">
        <v>1786</v>
      </c>
      <c r="G57" s="34">
        <v>63</v>
      </c>
      <c r="H57" s="34">
        <v>10</v>
      </c>
      <c r="I57" s="35">
        <v>4691</v>
      </c>
    </row>
    <row r="58" spans="1:10" ht="15" customHeight="1">
      <c r="A58" s="108"/>
      <c r="B58" s="16" t="s">
        <v>100</v>
      </c>
      <c r="C58" s="34">
        <v>21</v>
      </c>
      <c r="D58" s="34">
        <v>507</v>
      </c>
      <c r="E58" s="34">
        <v>266</v>
      </c>
      <c r="F58" s="34">
        <v>6</v>
      </c>
      <c r="G58" s="34">
        <v>10</v>
      </c>
      <c r="H58" s="34">
        <v>1</v>
      </c>
      <c r="I58" s="35">
        <v>810</v>
      </c>
    </row>
    <row r="59" spans="1:10" ht="15" customHeight="1">
      <c r="A59" s="108"/>
      <c r="B59" s="16" t="s">
        <v>101</v>
      </c>
      <c r="C59" s="34">
        <v>536</v>
      </c>
      <c r="D59" s="34">
        <v>475</v>
      </c>
      <c r="E59" s="34">
        <v>9406</v>
      </c>
      <c r="F59" s="34">
        <v>1153</v>
      </c>
      <c r="G59" s="34">
        <v>486</v>
      </c>
      <c r="H59" s="34">
        <v>59</v>
      </c>
      <c r="I59" s="35">
        <v>12114</v>
      </c>
    </row>
    <row r="60" spans="1:10" ht="15" customHeight="1">
      <c r="A60" s="108"/>
      <c r="B60" s="16" t="s">
        <v>102</v>
      </c>
      <c r="C60" s="34">
        <v>430</v>
      </c>
      <c r="D60" s="34">
        <v>1456</v>
      </c>
      <c r="E60" s="34">
        <v>5554</v>
      </c>
      <c r="F60" s="34">
        <v>818</v>
      </c>
      <c r="G60" s="34">
        <v>62</v>
      </c>
      <c r="H60" s="34">
        <v>65</v>
      </c>
      <c r="I60" s="35">
        <v>8385</v>
      </c>
    </row>
    <row r="61" spans="1:10" ht="15" customHeight="1">
      <c r="A61" s="108"/>
      <c r="B61" s="16" t="s">
        <v>103</v>
      </c>
      <c r="C61" s="34">
        <v>204</v>
      </c>
      <c r="D61" s="34">
        <v>673</v>
      </c>
      <c r="E61" s="34">
        <v>9663</v>
      </c>
      <c r="F61" s="34">
        <v>143</v>
      </c>
      <c r="G61" s="34">
        <v>10</v>
      </c>
      <c r="H61" s="34">
        <v>10</v>
      </c>
      <c r="I61" s="35">
        <v>10701</v>
      </c>
    </row>
    <row r="62" spans="1:10" ht="15" customHeight="1">
      <c r="A62" s="108"/>
      <c r="B62" s="16" t="s">
        <v>104</v>
      </c>
      <c r="C62" s="34">
        <v>49</v>
      </c>
      <c r="D62" s="34">
        <v>53</v>
      </c>
      <c r="E62" s="34">
        <v>1235</v>
      </c>
      <c r="F62" s="34">
        <v>113</v>
      </c>
      <c r="G62" s="34">
        <v>0</v>
      </c>
      <c r="H62" s="34">
        <v>3</v>
      </c>
      <c r="I62" s="35">
        <v>1454</v>
      </c>
    </row>
    <row r="63" spans="1:10" ht="15" customHeight="1">
      <c r="A63" s="108"/>
      <c r="B63" s="56" t="s">
        <v>105</v>
      </c>
      <c r="C63" s="46">
        <v>337</v>
      </c>
      <c r="D63" s="46">
        <v>418</v>
      </c>
      <c r="E63" s="46">
        <v>8994</v>
      </c>
      <c r="F63" s="46">
        <v>201</v>
      </c>
      <c r="G63" s="46">
        <v>167</v>
      </c>
      <c r="H63" s="46">
        <v>32</v>
      </c>
      <c r="I63" s="36">
        <v>10148</v>
      </c>
    </row>
    <row r="64" spans="1:10" s="8" customFormat="1" ht="15" customHeight="1">
      <c r="A64" s="108" t="s">
        <v>106</v>
      </c>
      <c r="B64" s="16" t="s">
        <v>107</v>
      </c>
      <c r="C64" s="34">
        <v>384</v>
      </c>
      <c r="D64" s="34">
        <v>366</v>
      </c>
      <c r="E64" s="34">
        <v>8789</v>
      </c>
      <c r="F64" s="34">
        <v>583</v>
      </c>
      <c r="G64" s="34">
        <v>4</v>
      </c>
      <c r="H64" s="34">
        <v>11</v>
      </c>
      <c r="I64" s="35">
        <v>10137</v>
      </c>
      <c r="J64"/>
    </row>
    <row r="65" spans="1:10" ht="15" customHeight="1">
      <c r="A65" s="108"/>
      <c r="B65" s="16" t="s">
        <v>108</v>
      </c>
      <c r="C65" s="34">
        <v>179</v>
      </c>
      <c r="D65" s="34">
        <v>223</v>
      </c>
      <c r="E65" s="34">
        <v>5548</v>
      </c>
      <c r="F65" s="34">
        <v>354</v>
      </c>
      <c r="G65" s="34">
        <v>0</v>
      </c>
      <c r="H65" s="34">
        <v>5</v>
      </c>
      <c r="I65" s="35">
        <v>6308</v>
      </c>
    </row>
    <row r="66" spans="1:10" ht="15" customHeight="1">
      <c r="A66" s="108"/>
      <c r="B66" s="16" t="s">
        <v>109</v>
      </c>
      <c r="C66" s="34">
        <v>135</v>
      </c>
      <c r="D66" s="34">
        <v>219</v>
      </c>
      <c r="E66" s="34">
        <v>7726</v>
      </c>
      <c r="F66" s="34">
        <v>1201</v>
      </c>
      <c r="G66" s="34">
        <v>24</v>
      </c>
      <c r="H66" s="34">
        <v>13</v>
      </c>
      <c r="I66" s="35">
        <v>9318</v>
      </c>
    </row>
    <row r="67" spans="1:10" ht="15" customHeight="1">
      <c r="A67" s="108"/>
      <c r="B67" s="16" t="s">
        <v>110</v>
      </c>
      <c r="C67" s="34">
        <v>371</v>
      </c>
      <c r="D67" s="34">
        <v>1136</v>
      </c>
      <c r="E67" s="34">
        <v>18175</v>
      </c>
      <c r="F67" s="34">
        <v>1659</v>
      </c>
      <c r="G67" s="34">
        <v>1243</v>
      </c>
      <c r="H67" s="34">
        <v>33</v>
      </c>
      <c r="I67" s="35">
        <v>22617</v>
      </c>
    </row>
    <row r="68" spans="1:10" ht="15" customHeight="1">
      <c r="A68" s="108"/>
      <c r="B68" s="56" t="s">
        <v>111</v>
      </c>
      <c r="C68" s="46">
        <v>348</v>
      </c>
      <c r="D68" s="46">
        <v>225</v>
      </c>
      <c r="E68" s="46">
        <v>4678</v>
      </c>
      <c r="F68" s="46">
        <v>575</v>
      </c>
      <c r="G68" s="46">
        <v>6</v>
      </c>
      <c r="H68" s="46">
        <v>2</v>
      </c>
      <c r="I68" s="36">
        <v>5834</v>
      </c>
    </row>
    <row r="69" spans="1:10" s="8" customFormat="1" ht="15" customHeight="1">
      <c r="A69" s="108" t="s">
        <v>112</v>
      </c>
      <c r="B69" s="16" t="s">
        <v>113</v>
      </c>
      <c r="C69" s="34">
        <v>0</v>
      </c>
      <c r="D69" s="34">
        <v>1</v>
      </c>
      <c r="E69" s="34">
        <v>37</v>
      </c>
      <c r="F69" s="34">
        <v>15</v>
      </c>
      <c r="G69" s="34">
        <v>0</v>
      </c>
      <c r="H69" s="34">
        <v>0</v>
      </c>
      <c r="I69" s="35">
        <v>54</v>
      </c>
      <c r="J69"/>
    </row>
    <row r="70" spans="1:10" s="8" customFormat="1" ht="15" customHeight="1">
      <c r="A70" s="108"/>
      <c r="B70" s="56" t="s">
        <v>129</v>
      </c>
      <c r="C70" s="46">
        <v>1</v>
      </c>
      <c r="D70" s="46">
        <v>0</v>
      </c>
      <c r="E70" s="46">
        <v>20</v>
      </c>
      <c r="F70" s="46">
        <v>23</v>
      </c>
      <c r="G70" s="46">
        <v>0</v>
      </c>
      <c r="H70" s="46">
        <v>0</v>
      </c>
      <c r="I70" s="36">
        <v>43</v>
      </c>
      <c r="J70"/>
    </row>
    <row r="71" spans="1:10" s="8" customFormat="1" ht="15" customHeight="1">
      <c r="A71" s="108" t="s">
        <v>125</v>
      </c>
      <c r="B71" s="16" t="s">
        <v>136</v>
      </c>
      <c r="C71" s="34">
        <v>0</v>
      </c>
      <c r="D71" s="34">
        <v>9</v>
      </c>
      <c r="E71" s="34">
        <v>430</v>
      </c>
      <c r="F71" s="34">
        <v>117</v>
      </c>
      <c r="G71" s="34">
        <v>1297</v>
      </c>
      <c r="H71" s="34">
        <v>3</v>
      </c>
      <c r="I71" s="35">
        <v>1856</v>
      </c>
      <c r="J71"/>
    </row>
    <row r="72" spans="1:10" s="8" customFormat="1" ht="15" customHeight="1">
      <c r="A72" s="108"/>
      <c r="B72" s="16" t="s">
        <v>150</v>
      </c>
      <c r="C72" s="34">
        <v>0</v>
      </c>
      <c r="D72" s="34">
        <v>0</v>
      </c>
      <c r="E72" s="34">
        <v>0</v>
      </c>
      <c r="F72" s="34">
        <v>9</v>
      </c>
      <c r="G72" s="34">
        <v>0</v>
      </c>
      <c r="H72" s="34">
        <v>0</v>
      </c>
      <c r="I72" s="35">
        <v>10</v>
      </c>
      <c r="J72"/>
    </row>
    <row r="73" spans="1:10" ht="15" customHeight="1">
      <c r="A73" s="108"/>
      <c r="B73" s="16" t="s">
        <v>137</v>
      </c>
      <c r="C73" s="34">
        <v>2</v>
      </c>
      <c r="D73" s="34">
        <v>1</v>
      </c>
      <c r="E73" s="34">
        <v>455</v>
      </c>
      <c r="F73" s="34">
        <v>2</v>
      </c>
      <c r="G73" s="34">
        <v>0</v>
      </c>
      <c r="H73" s="34">
        <v>0</v>
      </c>
      <c r="I73" s="35">
        <v>460</v>
      </c>
    </row>
    <row r="74" spans="1:10" ht="15" customHeight="1">
      <c r="A74" s="108"/>
      <c r="B74" s="56" t="s">
        <v>138</v>
      </c>
      <c r="C74" s="46">
        <v>570</v>
      </c>
      <c r="D74" s="46">
        <v>16</v>
      </c>
      <c r="E74" s="46">
        <v>163</v>
      </c>
      <c r="F74" s="46">
        <v>12</v>
      </c>
      <c r="G74" s="46">
        <v>34</v>
      </c>
      <c r="H74" s="46">
        <v>0</v>
      </c>
      <c r="I74" s="36">
        <v>795</v>
      </c>
    </row>
    <row r="75" spans="1:10" s="8" customFormat="1" ht="15" customHeight="1">
      <c r="A75" s="15" t="s">
        <v>1</v>
      </c>
      <c r="B75" s="44"/>
      <c r="C75" s="36">
        <v>25376</v>
      </c>
      <c r="D75" s="36">
        <v>110963</v>
      </c>
      <c r="E75" s="36">
        <v>544742</v>
      </c>
      <c r="F75" s="36">
        <v>25998</v>
      </c>
      <c r="G75" s="36">
        <v>7909</v>
      </c>
      <c r="H75" s="36">
        <v>1505</v>
      </c>
      <c r="I75" s="36">
        <v>716494</v>
      </c>
      <c r="J75"/>
    </row>
    <row r="76" spans="1:10" s="7" customFormat="1" ht="15" customHeight="1">
      <c r="A76" s="24" t="s">
        <v>164</v>
      </c>
      <c r="C76" s="37">
        <v>26971</v>
      </c>
      <c r="D76" s="37">
        <v>112238</v>
      </c>
      <c r="E76" s="37">
        <v>558424</v>
      </c>
      <c r="F76" s="37">
        <v>26110</v>
      </c>
      <c r="G76" s="37">
        <v>8494</v>
      </c>
      <c r="H76" s="37">
        <v>1353</v>
      </c>
      <c r="I76" s="37">
        <v>733590</v>
      </c>
      <c r="J76"/>
    </row>
    <row r="77" spans="1:10" s="8" customFormat="1" ht="15" customHeight="1">
      <c r="A77" s="24" t="s">
        <v>165</v>
      </c>
      <c r="C77" s="38">
        <f>(C75-C76)/C76</f>
        <v>-5.9137592228690077E-2</v>
      </c>
      <c r="D77" s="38">
        <f t="shared" ref="D77:H77" si="0">(D75-D76)/D76</f>
        <v>-1.1359789019761578E-2</v>
      </c>
      <c r="E77" s="38">
        <f t="shared" si="0"/>
        <v>-2.450109594143518E-2</v>
      </c>
      <c r="F77" s="38">
        <f t="shared" si="0"/>
        <v>-4.2895442359249334E-3</v>
      </c>
      <c r="G77" s="38">
        <f t="shared" si="0"/>
        <v>-6.8872145043560165E-2</v>
      </c>
      <c r="H77" s="38">
        <f t="shared" si="0"/>
        <v>0.1123429416112343</v>
      </c>
      <c r="I77" s="38">
        <f>(I75-I76)/I76</f>
        <v>-2.3304570672991725E-2</v>
      </c>
      <c r="J77"/>
    </row>
    <row r="78" spans="1:10" ht="15" customHeight="1">
      <c r="B78" s="16"/>
      <c r="C78" s="39"/>
      <c r="D78" s="39"/>
      <c r="E78" s="39"/>
      <c r="F78" s="39"/>
      <c r="G78" s="39"/>
      <c r="H78" s="39"/>
      <c r="I78" s="39"/>
    </row>
    <row r="79" spans="1:10" ht="15" customHeight="1">
      <c r="A79" s="22" t="s">
        <v>227</v>
      </c>
      <c r="C79" s="39"/>
      <c r="D79" s="39"/>
      <c r="E79" s="39"/>
      <c r="F79" s="39"/>
      <c r="G79" s="39"/>
      <c r="H79" s="39"/>
      <c r="I79" s="39"/>
    </row>
    <row r="80" spans="1:10" ht="15" customHeight="1">
      <c r="B80" s="16"/>
      <c r="C80" s="39"/>
      <c r="D80" s="39"/>
      <c r="E80" s="39"/>
      <c r="F80" s="39"/>
      <c r="G80" s="39"/>
      <c r="H80" s="39"/>
      <c r="I80" s="39"/>
    </row>
  </sheetData>
  <mergeCells count="12">
    <mergeCell ref="A69:A70"/>
    <mergeCell ref="A71:A74"/>
    <mergeCell ref="A31:A41"/>
    <mergeCell ref="A42:A44"/>
    <mergeCell ref="A45:A51"/>
    <mergeCell ref="A52:A63"/>
    <mergeCell ref="A64:A68"/>
    <mergeCell ref="A4:A9"/>
    <mergeCell ref="A10:A12"/>
    <mergeCell ref="A13:A22"/>
    <mergeCell ref="A23:A24"/>
    <mergeCell ref="A25:A30"/>
  </mergeCells>
  <phoneticPr fontId="4" type="noConversion"/>
  <hyperlinks>
    <hyperlink ref="A1" location="Contents!A1" display="&lt; Back to Contents &gt;" xr:uid="{00000000-0004-0000-0500-000000000000}"/>
  </hyperlinks>
  <pageMargins left="0.39370078740157483" right="0.31496062992125984" top="0.59055118110236227" bottom="0.39370078740157483" header="0" footer="0"/>
  <pageSetup scale="64" orientation="landscape" r:id="rId1"/>
  <headerFooter alignWithMargins="0"/>
  <rowBreaks count="1" manualBreakCount="1">
    <brk id="51"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O60"/>
  <sheetViews>
    <sheetView showGridLines="0" zoomScaleNormal="100" workbookViewId="0">
      <pane xSplit="2" ySplit="3" topLeftCell="C37" activePane="bottomRight" state="frozen"/>
      <selection pane="topRight" activeCell="C1" sqref="C1"/>
      <selection pane="bottomLeft" activeCell="A4" sqref="A4"/>
      <selection pane="bottomRight" activeCell="A58" sqref="A58"/>
    </sheetView>
  </sheetViews>
  <sheetFormatPr defaultColWidth="9.1796875" defaultRowHeight="15" customHeight="1"/>
  <cols>
    <col min="1" max="1" width="15.54296875" customWidth="1"/>
    <col min="2" max="2" width="64.81640625" style="5" customWidth="1"/>
    <col min="3" max="4" width="12" customWidth="1"/>
    <col min="5" max="6" width="13.1796875" customWidth="1"/>
    <col min="7" max="7" width="17.08984375" customWidth="1"/>
    <col min="8" max="9" width="11" customWidth="1"/>
    <col min="10" max="10" width="13.1796875" customWidth="1"/>
    <col min="11" max="12" width="11" customWidth="1"/>
    <col min="13" max="13" width="16.7265625" customWidth="1"/>
    <col min="14" max="14" width="12.1796875" customWidth="1"/>
    <col min="15" max="15" width="10.453125" customWidth="1"/>
  </cols>
  <sheetData>
    <row r="1" spans="1:15" ht="15" customHeight="1">
      <c r="A1" s="9" t="s">
        <v>115</v>
      </c>
    </row>
    <row r="2" spans="1:15" s="59" customFormat="1" ht="30" customHeight="1">
      <c r="A2" s="60" t="s">
        <v>163</v>
      </c>
      <c r="C2" s="61"/>
      <c r="D2" s="61"/>
      <c r="E2" s="61"/>
      <c r="F2" s="61"/>
      <c r="G2" s="61"/>
      <c r="H2" s="61"/>
      <c r="I2" s="61"/>
      <c r="J2" s="61"/>
      <c r="K2" s="61"/>
      <c r="L2" s="61"/>
      <c r="M2" s="61"/>
      <c r="N2" s="61"/>
      <c r="O2" s="61"/>
    </row>
    <row r="3" spans="1:15" s="7" customFormat="1" ht="38">
      <c r="A3" s="44" t="s">
        <v>153</v>
      </c>
      <c r="B3" s="14" t="s">
        <v>154</v>
      </c>
      <c r="C3" s="20" t="s">
        <v>37</v>
      </c>
      <c r="D3" s="20" t="s">
        <v>116</v>
      </c>
      <c r="E3" s="20" t="s">
        <v>48</v>
      </c>
      <c r="F3" s="20" t="s">
        <v>117</v>
      </c>
      <c r="G3" s="20" t="s">
        <v>62</v>
      </c>
      <c r="H3" s="20" t="s">
        <v>118</v>
      </c>
      <c r="I3" s="20" t="s">
        <v>119</v>
      </c>
      <c r="J3" s="20" t="s">
        <v>120</v>
      </c>
      <c r="K3" s="20" t="s">
        <v>121</v>
      </c>
      <c r="L3" s="20" t="s">
        <v>122</v>
      </c>
      <c r="M3" s="20" t="s">
        <v>112</v>
      </c>
      <c r="N3" s="20" t="s">
        <v>126</v>
      </c>
      <c r="O3" s="27" t="s">
        <v>1</v>
      </c>
    </row>
    <row r="4" spans="1:15" s="7" customFormat="1">
      <c r="A4" s="102" t="s">
        <v>2</v>
      </c>
      <c r="B4" s="69" t="s">
        <v>229</v>
      </c>
      <c r="C4" s="72">
        <v>19</v>
      </c>
      <c r="D4" s="72">
        <v>3</v>
      </c>
      <c r="E4" s="72">
        <v>1</v>
      </c>
      <c r="F4" s="72">
        <v>0</v>
      </c>
      <c r="G4" s="72">
        <v>1</v>
      </c>
      <c r="H4" s="72">
        <v>308</v>
      </c>
      <c r="I4" s="72">
        <v>179</v>
      </c>
      <c r="J4" s="72">
        <v>30</v>
      </c>
      <c r="K4" s="72">
        <v>124</v>
      </c>
      <c r="L4" s="72">
        <v>34</v>
      </c>
      <c r="M4" s="72">
        <v>0</v>
      </c>
      <c r="N4" s="72">
        <v>15</v>
      </c>
      <c r="O4" s="74">
        <v>711</v>
      </c>
    </row>
    <row r="5" spans="1:15" ht="15" customHeight="1">
      <c r="A5" s="103"/>
      <c r="B5" s="70" t="s">
        <v>3</v>
      </c>
      <c r="C5" s="34">
        <v>1782</v>
      </c>
      <c r="D5" s="34">
        <v>806</v>
      </c>
      <c r="E5" s="34">
        <v>88</v>
      </c>
      <c r="F5" s="34">
        <v>7</v>
      </c>
      <c r="G5" s="34">
        <v>998</v>
      </c>
      <c r="H5" s="34">
        <v>4928</v>
      </c>
      <c r="I5" s="34">
        <v>2640</v>
      </c>
      <c r="J5" s="34">
        <v>2096</v>
      </c>
      <c r="K5" s="34">
        <v>5620</v>
      </c>
      <c r="L5" s="34">
        <v>250</v>
      </c>
      <c r="M5" s="34">
        <v>0</v>
      </c>
      <c r="N5" s="34">
        <v>0</v>
      </c>
      <c r="O5" s="35">
        <v>19214</v>
      </c>
    </row>
    <row r="6" spans="1:15" ht="15" customHeight="1">
      <c r="A6" s="103"/>
      <c r="B6" s="70" t="s">
        <v>4</v>
      </c>
      <c r="C6" s="34">
        <v>4120</v>
      </c>
      <c r="D6" s="34">
        <v>3067</v>
      </c>
      <c r="E6" s="34">
        <v>877</v>
      </c>
      <c r="F6" s="34">
        <v>76</v>
      </c>
      <c r="G6" s="34">
        <v>264</v>
      </c>
      <c r="H6" s="34">
        <v>1675</v>
      </c>
      <c r="I6" s="34">
        <v>1812</v>
      </c>
      <c r="J6" s="34">
        <v>6072</v>
      </c>
      <c r="K6" s="34">
        <v>10958</v>
      </c>
      <c r="L6" s="34">
        <v>2044</v>
      </c>
      <c r="M6" s="34">
        <v>0</v>
      </c>
      <c r="N6" s="34">
        <v>0</v>
      </c>
      <c r="O6" s="35">
        <v>30966</v>
      </c>
    </row>
    <row r="7" spans="1:15" ht="15" customHeight="1">
      <c r="A7" s="103"/>
      <c r="B7" s="70" t="s">
        <v>5</v>
      </c>
      <c r="C7" s="34">
        <v>966</v>
      </c>
      <c r="D7" s="34">
        <v>566</v>
      </c>
      <c r="E7" s="34">
        <v>131</v>
      </c>
      <c r="F7" s="34">
        <v>12</v>
      </c>
      <c r="G7" s="34">
        <v>212</v>
      </c>
      <c r="H7" s="34">
        <v>2684</v>
      </c>
      <c r="I7" s="34">
        <v>2567</v>
      </c>
      <c r="J7" s="34">
        <v>1337</v>
      </c>
      <c r="K7" s="34">
        <v>1738</v>
      </c>
      <c r="L7" s="34">
        <v>315</v>
      </c>
      <c r="M7" s="34">
        <v>41</v>
      </c>
      <c r="N7" s="34">
        <v>95</v>
      </c>
      <c r="O7" s="35">
        <v>10663</v>
      </c>
    </row>
    <row r="8" spans="1:15" ht="15" customHeight="1">
      <c r="A8" s="103"/>
      <c r="B8" s="70" t="s">
        <v>132</v>
      </c>
      <c r="C8" s="34">
        <v>1515</v>
      </c>
      <c r="D8" s="34">
        <v>321</v>
      </c>
      <c r="E8" s="34">
        <v>23</v>
      </c>
      <c r="F8" s="34">
        <v>125</v>
      </c>
      <c r="G8" s="34">
        <v>519</v>
      </c>
      <c r="H8" s="34">
        <v>1114</v>
      </c>
      <c r="I8" s="34">
        <v>1880</v>
      </c>
      <c r="J8" s="34">
        <v>746</v>
      </c>
      <c r="K8" s="34">
        <v>3638</v>
      </c>
      <c r="L8" s="34">
        <v>301</v>
      </c>
      <c r="M8" s="34">
        <v>0</v>
      </c>
      <c r="N8" s="34">
        <v>0</v>
      </c>
      <c r="O8" s="35">
        <v>10183</v>
      </c>
    </row>
    <row r="9" spans="1:15" ht="15" customHeight="1">
      <c r="A9" s="103"/>
      <c r="B9" s="70" t="s">
        <v>133</v>
      </c>
      <c r="C9" s="34">
        <v>3681</v>
      </c>
      <c r="D9" s="34">
        <v>610</v>
      </c>
      <c r="E9" s="34">
        <v>1931</v>
      </c>
      <c r="F9" s="34">
        <v>1101</v>
      </c>
      <c r="G9" s="34">
        <v>373</v>
      </c>
      <c r="H9" s="34">
        <v>5313</v>
      </c>
      <c r="I9" s="34">
        <v>2497</v>
      </c>
      <c r="J9" s="34">
        <v>2634</v>
      </c>
      <c r="K9" s="34">
        <v>4725</v>
      </c>
      <c r="L9" s="34">
        <v>1130</v>
      </c>
      <c r="M9" s="34">
        <v>0</v>
      </c>
      <c r="N9" s="34">
        <v>2</v>
      </c>
      <c r="O9" s="35">
        <v>23996</v>
      </c>
    </row>
    <row r="10" spans="1:15" ht="15" customHeight="1">
      <c r="A10" s="103"/>
      <c r="B10" s="70" t="s">
        <v>139</v>
      </c>
      <c r="C10" s="34">
        <v>7131</v>
      </c>
      <c r="D10" s="34">
        <v>4316</v>
      </c>
      <c r="E10" s="34">
        <v>5340</v>
      </c>
      <c r="F10" s="34">
        <v>1497</v>
      </c>
      <c r="G10" s="34">
        <v>402</v>
      </c>
      <c r="H10" s="34">
        <v>9729</v>
      </c>
      <c r="I10" s="34">
        <v>2272</v>
      </c>
      <c r="J10" s="34">
        <v>8695</v>
      </c>
      <c r="K10" s="34">
        <v>14486</v>
      </c>
      <c r="L10" s="34">
        <v>4339</v>
      </c>
      <c r="M10" s="34">
        <v>0</v>
      </c>
      <c r="N10" s="34">
        <v>2</v>
      </c>
      <c r="O10" s="35">
        <v>58209</v>
      </c>
    </row>
    <row r="11" spans="1:15" ht="15" customHeight="1">
      <c r="A11" s="103"/>
      <c r="B11" s="70" t="s">
        <v>140</v>
      </c>
      <c r="C11" s="34">
        <v>8124</v>
      </c>
      <c r="D11" s="34">
        <v>5820</v>
      </c>
      <c r="E11" s="34">
        <v>7257</v>
      </c>
      <c r="F11" s="34">
        <v>1757</v>
      </c>
      <c r="G11" s="34">
        <v>405</v>
      </c>
      <c r="H11" s="34">
        <v>3402</v>
      </c>
      <c r="I11" s="34">
        <v>875</v>
      </c>
      <c r="J11" s="34">
        <v>9707</v>
      </c>
      <c r="K11" s="34">
        <v>7648</v>
      </c>
      <c r="L11" s="34">
        <v>3665</v>
      </c>
      <c r="M11" s="34">
        <v>0</v>
      </c>
      <c r="N11" s="34">
        <v>23</v>
      </c>
      <c r="O11" s="35">
        <v>48682</v>
      </c>
    </row>
    <row r="12" spans="1:15" ht="15" customHeight="1">
      <c r="A12" s="103"/>
      <c r="B12" s="70" t="s">
        <v>146</v>
      </c>
      <c r="C12" s="34">
        <v>4853</v>
      </c>
      <c r="D12" s="34">
        <v>4186</v>
      </c>
      <c r="E12" s="34">
        <v>5422</v>
      </c>
      <c r="F12" s="34">
        <v>1511</v>
      </c>
      <c r="G12" s="34">
        <v>268</v>
      </c>
      <c r="H12" s="34">
        <v>3351</v>
      </c>
      <c r="I12" s="34">
        <v>421</v>
      </c>
      <c r="J12" s="34">
        <v>7530</v>
      </c>
      <c r="K12" s="34">
        <v>5118</v>
      </c>
      <c r="L12" s="34">
        <v>2933</v>
      </c>
      <c r="M12" s="34">
        <v>0</v>
      </c>
      <c r="N12" s="34">
        <v>2</v>
      </c>
      <c r="O12" s="35">
        <v>35594</v>
      </c>
    </row>
    <row r="13" spans="1:15" ht="15" customHeight="1">
      <c r="A13" s="103"/>
      <c r="B13" s="70" t="s">
        <v>141</v>
      </c>
      <c r="C13" s="34">
        <v>3539</v>
      </c>
      <c r="D13" s="34">
        <v>4343</v>
      </c>
      <c r="E13" s="34">
        <v>2151</v>
      </c>
      <c r="F13" s="34">
        <v>0</v>
      </c>
      <c r="G13" s="34">
        <v>292</v>
      </c>
      <c r="H13" s="34">
        <v>2948</v>
      </c>
      <c r="I13" s="34">
        <v>1879</v>
      </c>
      <c r="J13" s="34">
        <v>3822</v>
      </c>
      <c r="K13" s="34">
        <v>4214</v>
      </c>
      <c r="L13" s="34">
        <v>1135</v>
      </c>
      <c r="M13" s="34">
        <v>0</v>
      </c>
      <c r="N13" s="34">
        <v>35</v>
      </c>
      <c r="O13" s="35">
        <v>24357</v>
      </c>
    </row>
    <row r="14" spans="1:15" ht="15" customHeight="1">
      <c r="A14" s="103"/>
      <c r="B14" s="70" t="s">
        <v>135</v>
      </c>
      <c r="C14" s="34">
        <v>3478</v>
      </c>
      <c r="D14" s="34">
        <v>1550</v>
      </c>
      <c r="E14" s="34">
        <v>2254</v>
      </c>
      <c r="F14" s="34">
        <v>1354</v>
      </c>
      <c r="G14" s="34">
        <v>307</v>
      </c>
      <c r="H14" s="34">
        <v>7836</v>
      </c>
      <c r="I14" s="34">
        <v>1938</v>
      </c>
      <c r="J14" s="34">
        <v>4128</v>
      </c>
      <c r="K14" s="34">
        <v>8762</v>
      </c>
      <c r="L14" s="34">
        <v>1486</v>
      </c>
      <c r="M14" s="34">
        <v>0</v>
      </c>
      <c r="N14" s="34">
        <v>17</v>
      </c>
      <c r="O14" s="35">
        <v>33110</v>
      </c>
    </row>
    <row r="15" spans="1:15" ht="15" customHeight="1">
      <c r="A15" s="104"/>
      <c r="B15" s="71" t="s">
        <v>130</v>
      </c>
      <c r="C15" s="46">
        <v>1392</v>
      </c>
      <c r="D15" s="46">
        <v>5215</v>
      </c>
      <c r="E15" s="46">
        <v>102</v>
      </c>
      <c r="F15" s="46">
        <v>125</v>
      </c>
      <c r="G15" s="46">
        <v>16</v>
      </c>
      <c r="H15" s="46">
        <v>856</v>
      </c>
      <c r="I15" s="46">
        <v>1818</v>
      </c>
      <c r="J15" s="46">
        <v>19216</v>
      </c>
      <c r="K15" s="46">
        <v>9903</v>
      </c>
      <c r="L15" s="46">
        <v>8278</v>
      </c>
      <c r="M15" s="46">
        <v>0</v>
      </c>
      <c r="N15" s="46">
        <v>205</v>
      </c>
      <c r="O15" s="36">
        <v>47127</v>
      </c>
    </row>
    <row r="16" spans="1:15" ht="15" customHeight="1">
      <c r="A16" s="106" t="s">
        <v>151</v>
      </c>
      <c r="B16" s="33" t="s">
        <v>124</v>
      </c>
      <c r="C16" s="34">
        <v>4433</v>
      </c>
      <c r="D16" s="34">
        <v>3812</v>
      </c>
      <c r="E16" s="34">
        <v>1434</v>
      </c>
      <c r="F16" s="34">
        <v>1112</v>
      </c>
      <c r="G16" s="34">
        <v>563</v>
      </c>
      <c r="H16" s="34">
        <v>6463</v>
      </c>
      <c r="I16" s="34">
        <v>3074</v>
      </c>
      <c r="J16" s="34">
        <v>4901</v>
      </c>
      <c r="K16" s="34">
        <v>10403</v>
      </c>
      <c r="L16" s="34">
        <v>1903</v>
      </c>
      <c r="M16" s="34">
        <v>0</v>
      </c>
      <c r="N16" s="34">
        <v>126</v>
      </c>
      <c r="O16" s="35">
        <v>38226</v>
      </c>
    </row>
    <row r="17" spans="1:15" ht="15" customHeight="1">
      <c r="A17" s="106"/>
      <c r="B17" s="33" t="s">
        <v>156</v>
      </c>
      <c r="C17" s="34">
        <v>821</v>
      </c>
      <c r="D17" s="34">
        <v>1784</v>
      </c>
      <c r="E17" s="34">
        <v>451</v>
      </c>
      <c r="F17" s="34">
        <v>0</v>
      </c>
      <c r="G17" s="34">
        <v>116</v>
      </c>
      <c r="H17" s="34">
        <v>2407</v>
      </c>
      <c r="I17" s="34">
        <v>1101</v>
      </c>
      <c r="J17" s="34">
        <v>703</v>
      </c>
      <c r="K17" s="34">
        <v>1229</v>
      </c>
      <c r="L17" s="34">
        <v>158</v>
      </c>
      <c r="M17" s="34">
        <v>0</v>
      </c>
      <c r="N17" s="34">
        <v>98</v>
      </c>
      <c r="O17" s="35">
        <v>8866</v>
      </c>
    </row>
    <row r="18" spans="1:15" ht="15" customHeight="1">
      <c r="A18" s="106"/>
      <c r="B18" s="33" t="s">
        <v>6</v>
      </c>
      <c r="C18" s="34">
        <v>3852</v>
      </c>
      <c r="D18" s="34">
        <v>2398</v>
      </c>
      <c r="E18" s="34">
        <v>600</v>
      </c>
      <c r="F18" s="34">
        <v>38</v>
      </c>
      <c r="G18" s="34">
        <v>548</v>
      </c>
      <c r="H18" s="34">
        <v>7651</v>
      </c>
      <c r="I18" s="34">
        <v>2198</v>
      </c>
      <c r="J18" s="34">
        <v>2688</v>
      </c>
      <c r="K18" s="34">
        <v>5076</v>
      </c>
      <c r="L18" s="34">
        <v>279</v>
      </c>
      <c r="M18" s="34">
        <v>2</v>
      </c>
      <c r="N18" s="34">
        <v>130</v>
      </c>
      <c r="O18" s="35">
        <v>25459</v>
      </c>
    </row>
    <row r="19" spans="1:15" ht="15" customHeight="1">
      <c r="A19" s="106"/>
      <c r="B19" s="33" t="s">
        <v>7</v>
      </c>
      <c r="C19" s="34">
        <v>11840</v>
      </c>
      <c r="D19" s="34">
        <v>5701</v>
      </c>
      <c r="E19" s="34">
        <v>5398</v>
      </c>
      <c r="F19" s="34">
        <v>696</v>
      </c>
      <c r="G19" s="34">
        <v>583</v>
      </c>
      <c r="H19" s="34">
        <v>9124</v>
      </c>
      <c r="I19" s="34">
        <v>2700</v>
      </c>
      <c r="J19" s="34">
        <v>10159</v>
      </c>
      <c r="K19" s="34">
        <v>14871</v>
      </c>
      <c r="L19" s="34">
        <v>3598</v>
      </c>
      <c r="M19" s="34">
        <v>0</v>
      </c>
      <c r="N19" s="34">
        <v>17</v>
      </c>
      <c r="O19" s="35">
        <v>64686</v>
      </c>
    </row>
    <row r="20" spans="1:15" ht="15" customHeight="1">
      <c r="A20" s="106"/>
      <c r="B20" s="33" t="s">
        <v>8</v>
      </c>
      <c r="C20" s="34">
        <v>3997</v>
      </c>
      <c r="D20" s="34">
        <v>4814</v>
      </c>
      <c r="E20" s="34">
        <v>6898</v>
      </c>
      <c r="F20" s="34">
        <v>2955</v>
      </c>
      <c r="G20" s="34">
        <v>285</v>
      </c>
      <c r="H20" s="34">
        <v>2300</v>
      </c>
      <c r="I20" s="34">
        <v>877</v>
      </c>
      <c r="J20" s="34">
        <v>14647</v>
      </c>
      <c r="K20" s="34">
        <v>7111</v>
      </c>
      <c r="L20" s="34">
        <v>8259</v>
      </c>
      <c r="M20" s="34">
        <v>76</v>
      </c>
      <c r="N20" s="34">
        <v>0</v>
      </c>
      <c r="O20" s="35">
        <v>52219</v>
      </c>
    </row>
    <row r="21" spans="1:15" ht="15" customHeight="1">
      <c r="A21" s="106"/>
      <c r="B21" s="33" t="s">
        <v>9</v>
      </c>
      <c r="C21" s="34">
        <v>1854</v>
      </c>
      <c r="D21" s="34">
        <v>5088</v>
      </c>
      <c r="E21" s="34">
        <v>3231</v>
      </c>
      <c r="F21" s="34">
        <v>404</v>
      </c>
      <c r="G21" s="34">
        <v>0</v>
      </c>
      <c r="H21" s="34">
        <v>1140</v>
      </c>
      <c r="I21" s="34">
        <v>4406</v>
      </c>
      <c r="J21" s="34">
        <v>4652</v>
      </c>
      <c r="K21" s="34">
        <v>4144</v>
      </c>
      <c r="L21" s="34">
        <v>3822</v>
      </c>
      <c r="M21" s="34">
        <v>0</v>
      </c>
      <c r="N21" s="34">
        <v>375</v>
      </c>
      <c r="O21" s="35">
        <v>29115</v>
      </c>
    </row>
    <row r="22" spans="1:15" ht="15" customHeight="1">
      <c r="A22" s="106"/>
      <c r="B22" s="33" t="s">
        <v>10</v>
      </c>
      <c r="C22" s="34">
        <v>8431</v>
      </c>
      <c r="D22" s="34">
        <v>3477</v>
      </c>
      <c r="E22" s="34">
        <v>2723</v>
      </c>
      <c r="F22" s="34">
        <v>2221</v>
      </c>
      <c r="G22" s="34">
        <v>1332</v>
      </c>
      <c r="H22" s="34">
        <v>6025</v>
      </c>
      <c r="I22" s="34">
        <v>2781</v>
      </c>
      <c r="J22" s="34">
        <v>7884</v>
      </c>
      <c r="K22" s="34">
        <v>12838</v>
      </c>
      <c r="L22" s="34">
        <v>6369</v>
      </c>
      <c r="M22" s="34">
        <v>0</v>
      </c>
      <c r="N22" s="34">
        <v>3</v>
      </c>
      <c r="O22" s="35">
        <v>54084</v>
      </c>
    </row>
    <row r="23" spans="1:15" ht="15" customHeight="1">
      <c r="A23" s="106"/>
      <c r="B23" s="33" t="s">
        <v>131</v>
      </c>
      <c r="C23" s="34">
        <v>0</v>
      </c>
      <c r="D23" s="34">
        <v>0</v>
      </c>
      <c r="E23" s="34">
        <v>0</v>
      </c>
      <c r="F23" s="34">
        <v>0</v>
      </c>
      <c r="G23" s="34">
        <v>0</v>
      </c>
      <c r="H23" s="34">
        <v>0</v>
      </c>
      <c r="I23" s="34">
        <v>0</v>
      </c>
      <c r="J23" s="34">
        <v>0</v>
      </c>
      <c r="K23" s="34">
        <v>493</v>
      </c>
      <c r="L23" s="34">
        <v>0</v>
      </c>
      <c r="M23" s="34">
        <v>0</v>
      </c>
      <c r="N23" s="34">
        <v>0</v>
      </c>
      <c r="O23" s="35">
        <v>493</v>
      </c>
    </row>
    <row r="24" spans="1:15" ht="15" customHeight="1">
      <c r="A24" s="106"/>
      <c r="B24" s="33" t="s">
        <v>11</v>
      </c>
      <c r="C24" s="34">
        <v>1500</v>
      </c>
      <c r="D24" s="34">
        <v>2263</v>
      </c>
      <c r="E24" s="34">
        <v>623</v>
      </c>
      <c r="F24" s="34">
        <v>460</v>
      </c>
      <c r="G24" s="34">
        <v>114</v>
      </c>
      <c r="H24" s="34">
        <v>3493</v>
      </c>
      <c r="I24" s="34">
        <v>5388</v>
      </c>
      <c r="J24" s="34">
        <v>5020</v>
      </c>
      <c r="K24" s="34">
        <v>4823</v>
      </c>
      <c r="L24" s="34">
        <v>267</v>
      </c>
      <c r="M24" s="34">
        <v>1</v>
      </c>
      <c r="N24" s="34">
        <v>67</v>
      </c>
      <c r="O24" s="35">
        <v>24019</v>
      </c>
    </row>
    <row r="25" spans="1:15" ht="15" customHeight="1">
      <c r="A25" s="106"/>
      <c r="B25" s="45" t="s">
        <v>130</v>
      </c>
      <c r="C25" s="46">
        <v>885</v>
      </c>
      <c r="D25" s="46">
        <v>3938</v>
      </c>
      <c r="E25" s="46">
        <v>355</v>
      </c>
      <c r="F25" s="46">
        <v>154</v>
      </c>
      <c r="G25" s="46">
        <v>382</v>
      </c>
      <c r="H25" s="46">
        <v>1249</v>
      </c>
      <c r="I25" s="46">
        <v>598</v>
      </c>
      <c r="J25" s="46">
        <v>6588</v>
      </c>
      <c r="K25" s="46">
        <v>4269</v>
      </c>
      <c r="L25" s="46">
        <v>1734</v>
      </c>
      <c r="M25" s="46">
        <v>62</v>
      </c>
      <c r="N25" s="46">
        <v>133</v>
      </c>
      <c r="O25" s="36">
        <v>20346</v>
      </c>
    </row>
    <row r="26" spans="1:15" ht="15" customHeight="1">
      <c r="A26" s="106" t="s">
        <v>12</v>
      </c>
      <c r="B26" s="33" t="s">
        <v>13</v>
      </c>
      <c r="C26" s="34">
        <v>359</v>
      </c>
      <c r="D26" s="34">
        <v>50</v>
      </c>
      <c r="E26" s="34">
        <v>28</v>
      </c>
      <c r="F26" s="34">
        <v>227</v>
      </c>
      <c r="G26" s="34">
        <v>40</v>
      </c>
      <c r="H26" s="34">
        <v>2162</v>
      </c>
      <c r="I26" s="34">
        <v>13</v>
      </c>
      <c r="J26" s="34">
        <v>842</v>
      </c>
      <c r="K26" s="34">
        <v>1486</v>
      </c>
      <c r="L26" s="34">
        <v>196</v>
      </c>
      <c r="M26" s="34">
        <v>11</v>
      </c>
      <c r="N26" s="34">
        <v>295</v>
      </c>
      <c r="O26" s="35">
        <v>5710</v>
      </c>
    </row>
    <row r="27" spans="1:15" ht="15" customHeight="1">
      <c r="A27" s="106"/>
      <c r="B27" s="33" t="s">
        <v>144</v>
      </c>
      <c r="C27" s="34">
        <v>1172</v>
      </c>
      <c r="D27" s="34">
        <v>1162</v>
      </c>
      <c r="E27" s="34">
        <v>715</v>
      </c>
      <c r="F27" s="34">
        <v>217</v>
      </c>
      <c r="G27" s="34">
        <v>127</v>
      </c>
      <c r="H27" s="34">
        <v>4301</v>
      </c>
      <c r="I27" s="34">
        <v>1302</v>
      </c>
      <c r="J27" s="34">
        <v>2133</v>
      </c>
      <c r="K27" s="34">
        <v>1622</v>
      </c>
      <c r="L27" s="34">
        <v>389</v>
      </c>
      <c r="M27" s="34">
        <v>0</v>
      </c>
      <c r="N27" s="34">
        <v>140</v>
      </c>
      <c r="O27" s="35">
        <v>13280</v>
      </c>
    </row>
    <row r="28" spans="1:15" ht="15" customHeight="1">
      <c r="A28" s="106"/>
      <c r="B28" s="33" t="s">
        <v>14</v>
      </c>
      <c r="C28" s="34">
        <v>4032</v>
      </c>
      <c r="D28" s="34">
        <v>1527</v>
      </c>
      <c r="E28" s="34">
        <v>1366</v>
      </c>
      <c r="F28" s="34">
        <v>368</v>
      </c>
      <c r="G28" s="34">
        <v>329</v>
      </c>
      <c r="H28" s="34">
        <v>5334</v>
      </c>
      <c r="I28" s="34">
        <v>2693</v>
      </c>
      <c r="J28" s="34">
        <v>4876</v>
      </c>
      <c r="K28" s="34">
        <v>8410</v>
      </c>
      <c r="L28" s="34">
        <v>2907</v>
      </c>
      <c r="M28" s="34">
        <v>3</v>
      </c>
      <c r="N28" s="34">
        <v>10</v>
      </c>
      <c r="O28" s="35">
        <v>31854</v>
      </c>
    </row>
    <row r="29" spans="1:15" ht="15" customHeight="1">
      <c r="A29" s="106"/>
      <c r="B29" s="33" t="s">
        <v>15</v>
      </c>
      <c r="C29" s="34">
        <v>2169</v>
      </c>
      <c r="D29" s="34">
        <v>1000</v>
      </c>
      <c r="E29" s="34">
        <v>349</v>
      </c>
      <c r="F29" s="34">
        <v>14</v>
      </c>
      <c r="G29" s="34">
        <v>208</v>
      </c>
      <c r="H29" s="34">
        <v>4070</v>
      </c>
      <c r="I29" s="34">
        <v>814</v>
      </c>
      <c r="J29" s="34">
        <v>2836</v>
      </c>
      <c r="K29" s="34">
        <v>2501</v>
      </c>
      <c r="L29" s="34">
        <v>178</v>
      </c>
      <c r="M29" s="34">
        <v>0</v>
      </c>
      <c r="N29" s="34">
        <v>203</v>
      </c>
      <c r="O29" s="35">
        <v>14343</v>
      </c>
    </row>
    <row r="30" spans="1:15" ht="15" customHeight="1">
      <c r="A30" s="106"/>
      <c r="B30" s="33" t="s">
        <v>16</v>
      </c>
      <c r="C30" s="34">
        <v>3835</v>
      </c>
      <c r="D30" s="34">
        <v>3768</v>
      </c>
      <c r="E30" s="34">
        <v>2942</v>
      </c>
      <c r="F30" s="34">
        <v>1618</v>
      </c>
      <c r="G30" s="34">
        <v>67</v>
      </c>
      <c r="H30" s="34">
        <v>5185</v>
      </c>
      <c r="I30" s="34">
        <v>2494</v>
      </c>
      <c r="J30" s="34">
        <v>6288</v>
      </c>
      <c r="K30" s="34">
        <v>6216</v>
      </c>
      <c r="L30" s="34">
        <v>3548</v>
      </c>
      <c r="M30" s="34">
        <v>0</v>
      </c>
      <c r="N30" s="34">
        <v>0</v>
      </c>
      <c r="O30" s="35">
        <v>35961</v>
      </c>
    </row>
    <row r="31" spans="1:15" ht="15" customHeight="1">
      <c r="A31" s="106"/>
      <c r="B31" s="33" t="s">
        <v>17</v>
      </c>
      <c r="C31" s="34">
        <v>7488</v>
      </c>
      <c r="D31" s="34">
        <v>2589</v>
      </c>
      <c r="E31" s="34">
        <v>4269</v>
      </c>
      <c r="F31" s="34">
        <v>473</v>
      </c>
      <c r="G31" s="34">
        <v>1389</v>
      </c>
      <c r="H31" s="34">
        <v>7643</v>
      </c>
      <c r="I31" s="34">
        <v>1113</v>
      </c>
      <c r="J31" s="34">
        <v>5865</v>
      </c>
      <c r="K31" s="34">
        <v>10063</v>
      </c>
      <c r="L31" s="34">
        <v>1806</v>
      </c>
      <c r="M31" s="34">
        <v>0</v>
      </c>
      <c r="N31" s="34">
        <v>13</v>
      </c>
      <c r="O31" s="35">
        <v>42711</v>
      </c>
    </row>
    <row r="32" spans="1:15" ht="15" customHeight="1">
      <c r="A32" s="106"/>
      <c r="B32" s="33" t="s">
        <v>18</v>
      </c>
      <c r="C32" s="34">
        <v>1159</v>
      </c>
      <c r="D32" s="34">
        <v>807</v>
      </c>
      <c r="E32" s="34">
        <v>1273</v>
      </c>
      <c r="F32" s="34">
        <v>26</v>
      </c>
      <c r="G32" s="34">
        <v>143</v>
      </c>
      <c r="H32" s="34">
        <v>2555</v>
      </c>
      <c r="I32" s="34">
        <v>1919</v>
      </c>
      <c r="J32" s="34">
        <v>590</v>
      </c>
      <c r="K32" s="34">
        <v>1909</v>
      </c>
      <c r="L32" s="34">
        <v>568</v>
      </c>
      <c r="M32" s="34">
        <v>0</v>
      </c>
      <c r="N32" s="34">
        <v>604</v>
      </c>
      <c r="O32" s="35">
        <v>11551</v>
      </c>
    </row>
    <row r="33" spans="1:15" ht="15" customHeight="1">
      <c r="A33" s="106"/>
      <c r="B33" s="33" t="s">
        <v>19</v>
      </c>
      <c r="C33" s="34">
        <v>1931</v>
      </c>
      <c r="D33" s="34">
        <v>370</v>
      </c>
      <c r="E33" s="34">
        <v>285</v>
      </c>
      <c r="F33" s="34">
        <v>39</v>
      </c>
      <c r="G33" s="34">
        <v>239</v>
      </c>
      <c r="H33" s="34">
        <v>3441</v>
      </c>
      <c r="I33" s="34">
        <v>1022</v>
      </c>
      <c r="J33" s="34">
        <v>814</v>
      </c>
      <c r="K33" s="34">
        <v>2415</v>
      </c>
      <c r="L33" s="34">
        <v>853</v>
      </c>
      <c r="M33" s="34">
        <v>0</v>
      </c>
      <c r="N33" s="34">
        <v>0</v>
      </c>
      <c r="O33" s="35">
        <v>11408</v>
      </c>
    </row>
    <row r="34" spans="1:15" ht="15" customHeight="1">
      <c r="A34" s="106"/>
      <c r="B34" s="45" t="s">
        <v>130</v>
      </c>
      <c r="C34" s="46">
        <v>556</v>
      </c>
      <c r="D34" s="46">
        <v>100</v>
      </c>
      <c r="E34" s="46">
        <v>153</v>
      </c>
      <c r="F34" s="46">
        <v>9</v>
      </c>
      <c r="G34" s="46">
        <v>1</v>
      </c>
      <c r="H34" s="46">
        <v>1342</v>
      </c>
      <c r="I34" s="46">
        <v>189</v>
      </c>
      <c r="J34" s="46">
        <v>257</v>
      </c>
      <c r="K34" s="46">
        <v>1131</v>
      </c>
      <c r="L34" s="46">
        <v>306</v>
      </c>
      <c r="M34" s="46">
        <v>0</v>
      </c>
      <c r="N34" s="46">
        <v>3</v>
      </c>
      <c r="O34" s="36">
        <v>4046</v>
      </c>
    </row>
    <row r="35" spans="1:15" ht="15" customHeight="1">
      <c r="A35" s="107" t="s">
        <v>20</v>
      </c>
      <c r="B35" s="33" t="s">
        <v>149</v>
      </c>
      <c r="C35" s="34">
        <v>3966</v>
      </c>
      <c r="D35" s="34">
        <v>2071</v>
      </c>
      <c r="E35" s="34">
        <v>3517</v>
      </c>
      <c r="F35" s="34">
        <v>1409</v>
      </c>
      <c r="G35" s="34">
        <v>245</v>
      </c>
      <c r="H35" s="34">
        <v>6798</v>
      </c>
      <c r="I35" s="34">
        <v>3414</v>
      </c>
      <c r="J35" s="34">
        <v>6406</v>
      </c>
      <c r="K35" s="34">
        <v>4676</v>
      </c>
      <c r="L35" s="34">
        <v>2594</v>
      </c>
      <c r="M35" s="34">
        <v>0</v>
      </c>
      <c r="N35" s="34">
        <v>0</v>
      </c>
      <c r="O35" s="35">
        <v>35096</v>
      </c>
    </row>
    <row r="36" spans="1:15" ht="15" customHeight="1">
      <c r="A36" s="107"/>
      <c r="B36" s="33" t="s">
        <v>21</v>
      </c>
      <c r="C36" s="34">
        <v>1400</v>
      </c>
      <c r="D36" s="34">
        <v>1727</v>
      </c>
      <c r="E36" s="34">
        <v>1192</v>
      </c>
      <c r="F36" s="34">
        <v>20</v>
      </c>
      <c r="G36" s="34">
        <v>177</v>
      </c>
      <c r="H36" s="34">
        <v>4220</v>
      </c>
      <c r="I36" s="34">
        <v>3778</v>
      </c>
      <c r="J36" s="34">
        <v>2817</v>
      </c>
      <c r="K36" s="34">
        <v>3084</v>
      </c>
      <c r="L36" s="34">
        <v>1335</v>
      </c>
      <c r="M36" s="34">
        <v>3</v>
      </c>
      <c r="N36" s="34">
        <v>5</v>
      </c>
      <c r="O36" s="35">
        <v>19757</v>
      </c>
    </row>
    <row r="37" spans="1:15" ht="15" customHeight="1">
      <c r="A37" s="107"/>
      <c r="B37" s="33" t="s">
        <v>22</v>
      </c>
      <c r="C37" s="34">
        <v>1663</v>
      </c>
      <c r="D37" s="34">
        <v>1583</v>
      </c>
      <c r="E37" s="34">
        <v>262</v>
      </c>
      <c r="F37" s="34">
        <v>39</v>
      </c>
      <c r="G37" s="34">
        <v>477</v>
      </c>
      <c r="H37" s="34">
        <v>1870</v>
      </c>
      <c r="I37" s="34">
        <v>992</v>
      </c>
      <c r="J37" s="34">
        <v>3472</v>
      </c>
      <c r="K37" s="34">
        <v>4184</v>
      </c>
      <c r="L37" s="34">
        <v>663</v>
      </c>
      <c r="M37" s="34">
        <v>0</v>
      </c>
      <c r="N37" s="34">
        <v>674</v>
      </c>
      <c r="O37" s="35">
        <v>15881</v>
      </c>
    </row>
    <row r="38" spans="1:15" s="8" customFormat="1" ht="15" customHeight="1">
      <c r="A38" s="107"/>
      <c r="B38" s="33" t="s">
        <v>23</v>
      </c>
      <c r="C38" s="34">
        <v>323</v>
      </c>
      <c r="D38" s="34">
        <v>58</v>
      </c>
      <c r="E38" s="34">
        <v>0</v>
      </c>
      <c r="F38" s="34">
        <v>26</v>
      </c>
      <c r="G38" s="34">
        <v>8</v>
      </c>
      <c r="H38" s="34">
        <v>3405</v>
      </c>
      <c r="I38" s="34">
        <v>1518</v>
      </c>
      <c r="J38" s="34">
        <v>302</v>
      </c>
      <c r="K38" s="34">
        <v>2281</v>
      </c>
      <c r="L38" s="34">
        <v>185</v>
      </c>
      <c r="M38" s="34">
        <v>0</v>
      </c>
      <c r="N38" s="34">
        <v>212</v>
      </c>
      <c r="O38" s="35">
        <v>8320</v>
      </c>
    </row>
    <row r="39" spans="1:15" ht="15" customHeight="1">
      <c r="A39" s="107"/>
      <c r="B39" s="33" t="s">
        <v>24</v>
      </c>
      <c r="C39" s="34">
        <v>4522</v>
      </c>
      <c r="D39" s="34">
        <v>1233</v>
      </c>
      <c r="E39" s="34">
        <v>1728</v>
      </c>
      <c r="F39" s="34">
        <v>474</v>
      </c>
      <c r="G39" s="34">
        <v>553</v>
      </c>
      <c r="H39" s="34">
        <v>2494</v>
      </c>
      <c r="I39" s="34">
        <v>297</v>
      </c>
      <c r="J39" s="34">
        <v>2971</v>
      </c>
      <c r="K39" s="34">
        <v>5331</v>
      </c>
      <c r="L39" s="34">
        <v>927</v>
      </c>
      <c r="M39" s="34">
        <v>0</v>
      </c>
      <c r="N39" s="34">
        <v>32</v>
      </c>
      <c r="O39" s="35">
        <v>20560</v>
      </c>
    </row>
    <row r="40" spans="1:15" ht="15" customHeight="1">
      <c r="A40" s="107"/>
      <c r="B40" s="45" t="s">
        <v>130</v>
      </c>
      <c r="C40" s="46">
        <v>605</v>
      </c>
      <c r="D40" s="46">
        <v>530</v>
      </c>
      <c r="E40" s="46">
        <v>927</v>
      </c>
      <c r="F40" s="46">
        <v>30</v>
      </c>
      <c r="G40" s="46">
        <v>0</v>
      </c>
      <c r="H40" s="46">
        <v>316</v>
      </c>
      <c r="I40" s="46">
        <v>0</v>
      </c>
      <c r="J40" s="46">
        <v>1030</v>
      </c>
      <c r="K40" s="46">
        <v>583</v>
      </c>
      <c r="L40" s="46">
        <v>525</v>
      </c>
      <c r="M40" s="46">
        <v>0</v>
      </c>
      <c r="N40" s="46">
        <v>22</v>
      </c>
      <c r="O40" s="36">
        <v>4567</v>
      </c>
    </row>
    <row r="41" spans="1:15" ht="15" customHeight="1">
      <c r="A41" s="106" t="s">
        <v>25</v>
      </c>
      <c r="B41" s="33" t="s">
        <v>134</v>
      </c>
      <c r="C41" s="34">
        <v>2436</v>
      </c>
      <c r="D41" s="34">
        <v>742</v>
      </c>
      <c r="E41" s="34">
        <v>966</v>
      </c>
      <c r="F41" s="34">
        <v>0</v>
      </c>
      <c r="G41" s="34">
        <v>57</v>
      </c>
      <c r="H41" s="34">
        <v>5702</v>
      </c>
      <c r="I41" s="34">
        <v>1506</v>
      </c>
      <c r="J41" s="34">
        <v>1225</v>
      </c>
      <c r="K41" s="34">
        <v>4162</v>
      </c>
      <c r="L41" s="34">
        <v>1015</v>
      </c>
      <c r="M41" s="34">
        <v>0</v>
      </c>
      <c r="N41" s="34">
        <v>363</v>
      </c>
      <c r="O41" s="35">
        <v>18174</v>
      </c>
    </row>
    <row r="42" spans="1:15" ht="15" customHeight="1">
      <c r="A42" s="106"/>
      <c r="B42" s="33" t="s">
        <v>26</v>
      </c>
      <c r="C42" s="34">
        <v>3383</v>
      </c>
      <c r="D42" s="34">
        <v>1830</v>
      </c>
      <c r="E42" s="34">
        <v>2261</v>
      </c>
      <c r="F42" s="34">
        <v>444</v>
      </c>
      <c r="G42" s="34">
        <v>575</v>
      </c>
      <c r="H42" s="34">
        <v>4395</v>
      </c>
      <c r="I42" s="34">
        <v>551</v>
      </c>
      <c r="J42" s="34">
        <v>3133</v>
      </c>
      <c r="K42" s="34">
        <v>5078</v>
      </c>
      <c r="L42" s="34">
        <v>1071</v>
      </c>
      <c r="M42" s="34">
        <v>0</v>
      </c>
      <c r="N42" s="34">
        <v>124</v>
      </c>
      <c r="O42" s="35">
        <v>22845</v>
      </c>
    </row>
    <row r="43" spans="1:15" ht="15" customHeight="1">
      <c r="A43" s="106"/>
      <c r="B43" s="33" t="s">
        <v>142</v>
      </c>
      <c r="C43" s="34">
        <v>0</v>
      </c>
      <c r="D43" s="34">
        <v>2385</v>
      </c>
      <c r="E43" s="34">
        <v>3</v>
      </c>
      <c r="F43" s="34">
        <v>395</v>
      </c>
      <c r="G43" s="34">
        <v>0</v>
      </c>
      <c r="H43" s="34">
        <v>2802</v>
      </c>
      <c r="I43" s="34">
        <v>252</v>
      </c>
      <c r="J43" s="34">
        <v>5013</v>
      </c>
      <c r="K43" s="34">
        <v>1033</v>
      </c>
      <c r="L43" s="34">
        <v>2439</v>
      </c>
      <c r="M43" s="34">
        <v>184</v>
      </c>
      <c r="N43" s="34">
        <v>0</v>
      </c>
      <c r="O43" s="35">
        <v>14505</v>
      </c>
    </row>
    <row r="44" spans="1:15" ht="15" customHeight="1">
      <c r="A44" s="106"/>
      <c r="B44" s="33" t="s">
        <v>27</v>
      </c>
      <c r="C44" s="34">
        <v>2181</v>
      </c>
      <c r="D44" s="34">
        <v>1829</v>
      </c>
      <c r="E44" s="34">
        <v>1303</v>
      </c>
      <c r="F44" s="34">
        <v>1100</v>
      </c>
      <c r="G44" s="34">
        <v>76</v>
      </c>
      <c r="H44" s="34">
        <v>4842</v>
      </c>
      <c r="I44" s="34">
        <v>2307</v>
      </c>
      <c r="J44" s="34">
        <v>3283</v>
      </c>
      <c r="K44" s="34">
        <v>3888</v>
      </c>
      <c r="L44" s="34">
        <v>1563</v>
      </c>
      <c r="M44" s="34">
        <v>3</v>
      </c>
      <c r="N44" s="34">
        <v>195</v>
      </c>
      <c r="O44" s="35">
        <v>22570</v>
      </c>
    </row>
    <row r="45" spans="1:15" ht="15" customHeight="1">
      <c r="A45" s="106"/>
      <c r="B45" s="45" t="s">
        <v>145</v>
      </c>
      <c r="C45" s="46">
        <v>112</v>
      </c>
      <c r="D45" s="46">
        <v>164</v>
      </c>
      <c r="E45" s="46">
        <v>112</v>
      </c>
      <c r="F45" s="46">
        <v>0</v>
      </c>
      <c r="G45" s="46">
        <v>0</v>
      </c>
      <c r="H45" s="46">
        <v>202</v>
      </c>
      <c r="I45" s="46">
        <v>490</v>
      </c>
      <c r="J45" s="46">
        <v>1915</v>
      </c>
      <c r="K45" s="46">
        <v>708</v>
      </c>
      <c r="L45" s="46">
        <v>235</v>
      </c>
      <c r="M45" s="46">
        <v>104</v>
      </c>
      <c r="N45" s="46">
        <v>31</v>
      </c>
      <c r="O45" s="36">
        <v>4073</v>
      </c>
    </row>
    <row r="46" spans="1:15" ht="15" customHeight="1">
      <c r="A46" s="43" t="s">
        <v>28</v>
      </c>
      <c r="B46" s="48" t="s">
        <v>29</v>
      </c>
      <c r="C46" s="49">
        <v>2281</v>
      </c>
      <c r="D46" s="49">
        <v>1145</v>
      </c>
      <c r="E46" s="49">
        <v>863</v>
      </c>
      <c r="F46" s="49">
        <v>234</v>
      </c>
      <c r="G46" s="49">
        <v>881</v>
      </c>
      <c r="H46" s="49">
        <v>5270</v>
      </c>
      <c r="I46" s="49">
        <v>1504</v>
      </c>
      <c r="J46" s="49">
        <v>1169</v>
      </c>
      <c r="K46" s="49">
        <v>3114</v>
      </c>
      <c r="L46" s="49">
        <v>1069</v>
      </c>
      <c r="M46" s="49">
        <v>0</v>
      </c>
      <c r="N46" s="49">
        <v>14</v>
      </c>
      <c r="O46" s="51">
        <v>17544</v>
      </c>
    </row>
    <row r="47" spans="1:15" ht="15" customHeight="1">
      <c r="A47" s="106" t="s">
        <v>30</v>
      </c>
      <c r="B47" s="22" t="s">
        <v>147</v>
      </c>
      <c r="C47" s="34">
        <v>0</v>
      </c>
      <c r="D47" s="34">
        <v>0</v>
      </c>
      <c r="E47" s="34">
        <v>0</v>
      </c>
      <c r="F47" s="34">
        <v>0</v>
      </c>
      <c r="G47" s="34">
        <v>0</v>
      </c>
      <c r="H47" s="34">
        <v>0</v>
      </c>
      <c r="I47" s="34">
        <v>0</v>
      </c>
      <c r="J47" s="34">
        <v>0</v>
      </c>
      <c r="K47" s="34">
        <v>16</v>
      </c>
      <c r="L47" s="34">
        <v>0</v>
      </c>
      <c r="M47" s="34">
        <v>0</v>
      </c>
      <c r="N47" s="34">
        <v>0</v>
      </c>
      <c r="O47" s="35">
        <v>16</v>
      </c>
    </row>
    <row r="48" spans="1:15" ht="15" customHeight="1">
      <c r="A48" s="106"/>
      <c r="B48" s="54" t="s">
        <v>148</v>
      </c>
      <c r="C48" s="46">
        <v>638</v>
      </c>
      <c r="D48" s="46">
        <v>548</v>
      </c>
      <c r="E48" s="46">
        <v>454</v>
      </c>
      <c r="F48" s="46">
        <v>60</v>
      </c>
      <c r="G48" s="46">
        <v>25</v>
      </c>
      <c r="H48" s="46">
        <v>2337</v>
      </c>
      <c r="I48" s="46">
        <v>903</v>
      </c>
      <c r="J48" s="46">
        <v>559</v>
      </c>
      <c r="K48" s="46">
        <v>1618</v>
      </c>
      <c r="L48" s="46">
        <v>224</v>
      </c>
      <c r="M48" s="46">
        <v>0</v>
      </c>
      <c r="N48" s="46">
        <v>270</v>
      </c>
      <c r="O48" s="36">
        <v>7635</v>
      </c>
    </row>
    <row r="49" spans="1:15" ht="15" customHeight="1">
      <c r="A49" s="105" t="s">
        <v>31</v>
      </c>
      <c r="B49" s="33" t="s">
        <v>32</v>
      </c>
      <c r="C49" s="34">
        <v>3299</v>
      </c>
      <c r="D49" s="34">
        <v>1839</v>
      </c>
      <c r="E49" s="34">
        <v>747</v>
      </c>
      <c r="F49" s="34">
        <v>0</v>
      </c>
      <c r="G49" s="34">
        <v>412</v>
      </c>
      <c r="H49" s="34">
        <v>664</v>
      </c>
      <c r="I49" s="34">
        <v>0</v>
      </c>
      <c r="J49" s="34">
        <v>2601</v>
      </c>
      <c r="K49" s="34">
        <v>7474</v>
      </c>
      <c r="L49" s="34">
        <v>411</v>
      </c>
      <c r="M49" s="34">
        <v>0</v>
      </c>
      <c r="N49" s="34">
        <v>0</v>
      </c>
      <c r="O49" s="35">
        <v>17448</v>
      </c>
    </row>
    <row r="50" spans="1:15" ht="15" customHeight="1">
      <c r="A50" s="105"/>
      <c r="B50" s="33" t="s">
        <v>33</v>
      </c>
      <c r="C50" s="34">
        <v>1426</v>
      </c>
      <c r="D50" s="34">
        <v>1474</v>
      </c>
      <c r="E50" s="34">
        <v>279</v>
      </c>
      <c r="F50" s="34">
        <v>490</v>
      </c>
      <c r="G50" s="34">
        <v>30</v>
      </c>
      <c r="H50" s="34">
        <v>2108</v>
      </c>
      <c r="I50" s="34">
        <v>1113</v>
      </c>
      <c r="J50" s="34">
        <v>1251</v>
      </c>
      <c r="K50" s="34">
        <v>2234</v>
      </c>
      <c r="L50" s="34">
        <v>986</v>
      </c>
      <c r="M50" s="34">
        <v>0</v>
      </c>
      <c r="N50" s="34">
        <v>154</v>
      </c>
      <c r="O50" s="35">
        <v>11544</v>
      </c>
    </row>
    <row r="51" spans="1:15" ht="15" customHeight="1">
      <c r="A51" s="105"/>
      <c r="B51" s="45" t="s">
        <v>130</v>
      </c>
      <c r="C51" s="46">
        <v>1</v>
      </c>
      <c r="D51" s="46">
        <v>0</v>
      </c>
      <c r="E51" s="46">
        <v>0</v>
      </c>
      <c r="F51" s="46">
        <v>0</v>
      </c>
      <c r="G51" s="46">
        <v>0</v>
      </c>
      <c r="H51" s="46">
        <v>357</v>
      </c>
      <c r="I51" s="46">
        <v>0</v>
      </c>
      <c r="J51" s="46">
        <v>0</v>
      </c>
      <c r="K51" s="46">
        <v>0</v>
      </c>
      <c r="L51" s="46">
        <v>0</v>
      </c>
      <c r="M51" s="46">
        <v>0</v>
      </c>
      <c r="N51" s="46">
        <v>0</v>
      </c>
      <c r="O51" s="36">
        <v>357</v>
      </c>
    </row>
    <row r="52" spans="1:15" ht="15" customHeight="1">
      <c r="A52" s="106" t="s">
        <v>34</v>
      </c>
      <c r="B52" s="33" t="s">
        <v>35</v>
      </c>
      <c r="C52" s="34">
        <v>1466</v>
      </c>
      <c r="D52" s="34">
        <v>293</v>
      </c>
      <c r="E52" s="34">
        <v>68</v>
      </c>
      <c r="F52" s="34">
        <v>0</v>
      </c>
      <c r="G52" s="34">
        <v>0</v>
      </c>
      <c r="H52" s="34">
        <v>9959</v>
      </c>
      <c r="I52" s="34">
        <v>6254</v>
      </c>
      <c r="J52" s="34">
        <v>904</v>
      </c>
      <c r="K52" s="34">
        <v>4698</v>
      </c>
      <c r="L52" s="34">
        <v>275</v>
      </c>
      <c r="M52" s="34">
        <v>0</v>
      </c>
      <c r="N52" s="34">
        <v>1</v>
      </c>
      <c r="O52" s="35">
        <v>23918</v>
      </c>
    </row>
    <row r="53" spans="1:15" ht="15" customHeight="1">
      <c r="A53" s="106"/>
      <c r="B53" s="45" t="s">
        <v>130</v>
      </c>
      <c r="C53" s="46">
        <v>0</v>
      </c>
      <c r="D53" s="46">
        <v>0</v>
      </c>
      <c r="E53" s="46">
        <v>0</v>
      </c>
      <c r="F53" s="46">
        <v>0</v>
      </c>
      <c r="G53" s="46">
        <v>0</v>
      </c>
      <c r="H53" s="46">
        <v>0</v>
      </c>
      <c r="I53" s="46">
        <v>0</v>
      </c>
      <c r="J53" s="46">
        <v>0</v>
      </c>
      <c r="K53" s="46">
        <v>986</v>
      </c>
      <c r="L53" s="46">
        <v>0</v>
      </c>
      <c r="M53" s="46">
        <v>0</v>
      </c>
      <c r="N53" s="46">
        <v>0</v>
      </c>
      <c r="O53" s="36">
        <v>986</v>
      </c>
    </row>
    <row r="54" spans="1:15" ht="15" customHeight="1">
      <c r="A54" s="15" t="s">
        <v>143</v>
      </c>
      <c r="B54" s="55"/>
      <c r="C54" s="36">
        <v>130611</v>
      </c>
      <c r="D54" s="36">
        <v>94901</v>
      </c>
      <c r="E54" s="36">
        <v>73353</v>
      </c>
      <c r="F54" s="36">
        <v>23315</v>
      </c>
      <c r="G54" s="36">
        <v>14036</v>
      </c>
      <c r="H54" s="36">
        <v>177768</v>
      </c>
      <c r="I54" s="36">
        <v>80340</v>
      </c>
      <c r="J54" s="36">
        <v>185802</v>
      </c>
      <c r="K54" s="36">
        <v>233090</v>
      </c>
      <c r="L54" s="36">
        <v>78570</v>
      </c>
      <c r="M54" s="36">
        <v>488</v>
      </c>
      <c r="N54" s="36">
        <v>4707</v>
      </c>
      <c r="O54" s="36">
        <v>1096983</v>
      </c>
    </row>
    <row r="55" spans="1:15" ht="15" customHeight="1">
      <c r="A55" s="24" t="s">
        <v>164</v>
      </c>
      <c r="B55"/>
      <c r="C55" s="37">
        <v>128354</v>
      </c>
      <c r="D55" s="37">
        <v>78441</v>
      </c>
      <c r="E55" s="37">
        <v>69819</v>
      </c>
      <c r="F55" s="37">
        <v>23075</v>
      </c>
      <c r="G55" s="37">
        <v>13507</v>
      </c>
      <c r="H55" s="37">
        <v>174961</v>
      </c>
      <c r="I55" s="37">
        <v>77598</v>
      </c>
      <c r="J55" s="37">
        <v>170634</v>
      </c>
      <c r="K55" s="37">
        <v>235598</v>
      </c>
      <c r="L55" s="37">
        <v>79183</v>
      </c>
      <c r="M55" s="37">
        <v>333</v>
      </c>
      <c r="N55" s="37">
        <v>4223</v>
      </c>
      <c r="O55" s="37">
        <v>1055727</v>
      </c>
    </row>
    <row r="56" spans="1:15" ht="15" customHeight="1">
      <c r="A56" s="24" t="s">
        <v>165</v>
      </c>
      <c r="B56"/>
      <c r="C56" s="38">
        <f>(C54-C55)/C55</f>
        <v>1.7584181248733972E-2</v>
      </c>
      <c r="D56" s="38">
        <f t="shared" ref="D56:O56" si="0">(D54-D55)/D55</f>
        <v>0.20983924223301589</v>
      </c>
      <c r="E56" s="38">
        <f t="shared" si="0"/>
        <v>5.0616594336785115E-2</v>
      </c>
      <c r="F56" s="38">
        <f t="shared" si="0"/>
        <v>1.0400866738894909E-2</v>
      </c>
      <c r="G56" s="38">
        <f t="shared" si="0"/>
        <v>3.9164877470940995E-2</v>
      </c>
      <c r="H56" s="38">
        <f t="shared" si="0"/>
        <v>1.6043575425380513E-2</v>
      </c>
      <c r="I56" s="38">
        <f t="shared" si="0"/>
        <v>3.5335962267068741E-2</v>
      </c>
      <c r="J56" s="38">
        <f t="shared" si="0"/>
        <v>8.8892014487147925E-2</v>
      </c>
      <c r="K56" s="38">
        <f t="shared" si="0"/>
        <v>-1.0645251657484358E-2</v>
      </c>
      <c r="L56" s="38">
        <f t="shared" si="0"/>
        <v>-7.741560688531629E-3</v>
      </c>
      <c r="M56" s="38">
        <f t="shared" si="0"/>
        <v>0.46546546546546547</v>
      </c>
      <c r="N56" s="38">
        <f t="shared" si="0"/>
        <v>0.11461046649301444</v>
      </c>
      <c r="O56" s="38">
        <f t="shared" si="0"/>
        <v>3.9078284442853127E-2</v>
      </c>
    </row>
    <row r="57" spans="1:15" ht="15" customHeight="1">
      <c r="A57" s="22"/>
      <c r="B57"/>
    </row>
    <row r="58" spans="1:15" ht="15" customHeight="1">
      <c r="A58" s="22" t="s">
        <v>230</v>
      </c>
      <c r="B58" s="22"/>
    </row>
    <row r="59" spans="1:15" ht="15" customHeight="1">
      <c r="B59" s="22"/>
    </row>
    <row r="60" spans="1:15" ht="15" customHeight="1">
      <c r="B60" s="19"/>
    </row>
  </sheetData>
  <mergeCells count="8">
    <mergeCell ref="A4:A15"/>
    <mergeCell ref="A49:A51"/>
    <mergeCell ref="A52:A53"/>
    <mergeCell ref="A16:A25"/>
    <mergeCell ref="A26:A34"/>
    <mergeCell ref="A35:A40"/>
    <mergeCell ref="A41:A45"/>
    <mergeCell ref="A47:A48"/>
  </mergeCells>
  <phoneticPr fontId="4" type="noConversion"/>
  <hyperlinks>
    <hyperlink ref="A1" location="Contents!A1" display="&lt; Back to Contents &gt;" xr:uid="{00000000-0004-0000-0600-000000000000}"/>
  </hyperlinks>
  <pageMargins left="0.39370078740157483" right="0.31496062992125984" top="0.59055118110236227" bottom="0.39370078740157483" header="0" footer="0"/>
  <pageSetup scale="56"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ndigenous xmlns="aa7ca6cc-35d9-4446-8134-9d1968d85882" xsi:nil="true"/>
    <HigherEducation xmlns="aa7ca6cc-35d9-4446-8134-9d1968d85882">true</HigherEducation>
    <International xmlns="ee782f5f-b403-4edd-8c57-bf2bd60891a0" xsi:nil="true"/>
    <Employment xmlns="aa7ca6cc-35d9-4446-8134-9d1968d85882" xsi:nil="true"/>
    <Youth xmlns="aa7ca6cc-35d9-4446-8134-9d1968d85882" xsi:nil="true"/>
    <Schooling xmlns="aa7ca6cc-35d9-4446-8134-9d1968d85882" xsi:nil="true"/>
    <Skills xmlns="aa7ca6cc-35d9-4446-8134-9d1968d85882" xsi:nil="true"/>
    <WorkplaceRelations xmlns="aa7ca6cc-35d9-4446-8134-9d1968d85882" xsi:nil="true"/>
    <TheDepartment xmlns="aa7ca6cc-35d9-4446-8134-9d1968d85882" xsi:nil="true"/>
    <EarlyChildhood xmlns="aa7ca6cc-35d9-4446-8134-9d1968d85882" xsi:nil="true"/>
  </documentManagement>
</p:properties>
</file>

<file path=customXml/item4.xml><?xml version="1.0" encoding="utf-8"?>
<ct:contentTypeSchema xmlns:ct="http://schemas.microsoft.com/office/2006/metadata/contentType" xmlns:ma="http://schemas.microsoft.com/office/2006/metadata/properties/metaAttributes" ct:_="" ma:_="" ma:contentTypeName="Corporate.Portal.Document" ma:contentTypeID="0x010100A307F53EE80F4E9D9B7E4786A22684B700C9930A095E688546A03E4B3F15AD43D0" ma:contentTypeVersion="5" ma:contentTypeDescription="" ma:contentTypeScope="" ma:versionID="284c98ef7344625c6e0746b87ad061f5">
  <xsd:schema xmlns:xsd="http://www.w3.org/2001/XMLSchema" xmlns:p="http://schemas.microsoft.com/office/2006/metadata/properties" xmlns:ns2="aa7ca6cc-35d9-4446-8134-9d1968d85882" xmlns:ns3="ee782f5f-b403-4edd-8c57-bf2bd60891a0" targetNamespace="http://schemas.microsoft.com/office/2006/metadata/properties" ma:root="true" ma:fieldsID="d553b9b2028d56acee408e441823e49d" ns2:_="" ns3:_="">
    <xsd:import namespace="aa7ca6cc-35d9-4446-8134-9d1968d85882"/>
    <xsd:import namespace="ee782f5f-b403-4edd-8c57-bf2bd60891a0"/>
    <xsd:element name="properties">
      <xsd:complexType>
        <xsd:sequence>
          <xsd:element name="documentManagement">
            <xsd:complexType>
              <xsd:all>
                <xsd:element ref="ns2:EarlyChildhood" minOccurs="0"/>
                <xsd:element ref="ns2:Schooling" minOccurs="0"/>
                <xsd:element ref="ns2:HigherEducation" minOccurs="0"/>
                <xsd:element ref="ns2:Skills" minOccurs="0"/>
                <xsd:element ref="ns2:Youth" minOccurs="0"/>
                <xsd:element ref="ns2:Employment" minOccurs="0"/>
                <xsd:element ref="ns2:WorkplaceRelations" minOccurs="0"/>
                <xsd:element ref="ns2:TheDepartment" minOccurs="0"/>
                <xsd:element ref="ns3:International" minOccurs="0"/>
                <xsd:element ref="ns2:Indigenous" minOccurs="0"/>
              </xsd:all>
            </xsd:complexType>
          </xsd:element>
        </xsd:sequence>
      </xsd:complexType>
    </xsd:element>
  </xsd:schema>
  <xsd:schema xmlns:xsd="http://www.w3.org/2001/XMLSchema" xmlns:dms="http://schemas.microsoft.com/office/2006/documentManagement/types" targetNamespace="aa7ca6cc-35d9-4446-8134-9d1968d85882" elementFormDefault="qualified">
    <xsd:import namespace="http://schemas.microsoft.com/office/2006/documentManagement/types"/>
    <xsd:element name="EarlyChildhood" ma:index="2" nillable="true" ma:displayName="Early Childhood" ma:internalName="EarlyChildhood">
      <xsd:simpleType>
        <xsd:restriction base="dms:Boolean"/>
      </xsd:simpleType>
    </xsd:element>
    <xsd:element name="Schooling" ma:index="3" nillable="true" ma:displayName="Schooling" ma:internalName="Schooling">
      <xsd:simpleType>
        <xsd:restriction base="dms:Boolean"/>
      </xsd:simpleType>
    </xsd:element>
    <xsd:element name="HigherEducation" ma:index="4" nillable="true" ma:displayName="Higher Education" ma:default="1" ma:internalName="HigherEducation">
      <xsd:simpleType>
        <xsd:restriction base="dms:Boolean"/>
      </xsd:simpleType>
    </xsd:element>
    <xsd:element name="Skills" ma:index="5" nillable="true" ma:displayName="Skills" ma:internalName="Skills">
      <xsd:simpleType>
        <xsd:restriction base="dms:Boolean"/>
      </xsd:simpleType>
    </xsd:element>
    <xsd:element name="Youth" ma:index="6" nillable="true" ma:displayName="Youth" ma:internalName="Youth">
      <xsd:simpleType>
        <xsd:restriction base="dms:Boolean"/>
      </xsd:simpleType>
    </xsd:element>
    <xsd:element name="Employment" ma:index="7" nillable="true" ma:displayName="Employment" ma:internalName="Employment">
      <xsd:simpleType>
        <xsd:restriction base="dms:Boolean"/>
      </xsd:simpleType>
    </xsd:element>
    <xsd:element name="WorkplaceRelations" ma:index="8" nillable="true" ma:displayName="Workplace Relations" ma:internalName="WorkplaceRelations">
      <xsd:simpleType>
        <xsd:restriction base="dms:Boolean"/>
      </xsd:simpleType>
    </xsd:element>
    <xsd:element name="TheDepartment" ma:index="9" nillable="true" ma:displayName="Department" ma:internalName="TheDepartment">
      <xsd:simpleType>
        <xsd:restriction base="dms:Boolean"/>
      </xsd:simpleType>
    </xsd:element>
    <xsd:element name="Indigenous" ma:index="11" nillable="true" ma:displayName="Indigenous" ma:internalName="Indigenous">
      <xsd:simpleType>
        <xsd:restriction base="dms:Boolean"/>
      </xsd:simpleType>
    </xsd:element>
  </xsd:schema>
  <xsd:schema xmlns:xsd="http://www.w3.org/2001/XMLSchema" xmlns:dms="http://schemas.microsoft.com/office/2006/documentManagement/types" targetNamespace="ee782f5f-b403-4edd-8c57-bf2bd60891a0" elementFormDefault="qualified">
    <xsd:import namespace="http://schemas.microsoft.com/office/2006/documentManagement/types"/>
    <xsd:element name="International" ma:index="10" nillable="true" ma:displayName="International" ma:internalName="International">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A2B3945-6514-43DB-B5B5-B4382FA353D4}">
  <ds:schemaRefs>
    <ds:schemaRef ds:uri="http://schemas.microsoft.com/office/2006/metadata/longProperties"/>
  </ds:schemaRefs>
</ds:datastoreItem>
</file>

<file path=customXml/itemProps2.xml><?xml version="1.0" encoding="utf-8"?>
<ds:datastoreItem xmlns:ds="http://schemas.openxmlformats.org/officeDocument/2006/customXml" ds:itemID="{D2254506-2F4B-4C3A-B11F-12DAC1BC75BF}">
  <ds:schemaRefs>
    <ds:schemaRef ds:uri="http://schemas.microsoft.com/sharepoint/v3/contenttype/forms"/>
  </ds:schemaRefs>
</ds:datastoreItem>
</file>

<file path=customXml/itemProps3.xml><?xml version="1.0" encoding="utf-8"?>
<ds:datastoreItem xmlns:ds="http://schemas.openxmlformats.org/officeDocument/2006/customXml" ds:itemID="{C260A8DD-43BC-490C-B99E-18968B3679E7}">
  <ds:schemaRefs>
    <ds:schemaRef ds:uri="http://purl.org/dc/elements/1.1/"/>
    <ds:schemaRef ds:uri="http://schemas.microsoft.com/office/2006/documentManagement/types"/>
    <ds:schemaRef ds:uri="aa7ca6cc-35d9-4446-8134-9d1968d85882"/>
    <ds:schemaRef ds:uri="http://purl.org/dc/dcmitype/"/>
    <ds:schemaRef ds:uri="http://www.w3.org/XML/1998/namespace"/>
    <ds:schemaRef ds:uri="http://schemas.microsoft.com/office/2006/metadata/properties"/>
    <ds:schemaRef ds:uri="http://schemas.openxmlformats.org/package/2006/metadata/core-properties"/>
    <ds:schemaRef ds:uri="ee782f5f-b403-4edd-8c57-bf2bd60891a0"/>
    <ds:schemaRef ds:uri="http://purl.org/dc/terms/"/>
  </ds:schemaRefs>
</ds:datastoreItem>
</file>

<file path=customXml/itemProps4.xml><?xml version="1.0" encoding="utf-8"?>
<ds:datastoreItem xmlns:ds="http://schemas.openxmlformats.org/officeDocument/2006/customXml" ds:itemID="{9D6990C6-910F-4771-8EC7-DC82256C10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7ca6cc-35d9-4446-8134-9d1968d85882"/>
    <ds:schemaRef ds:uri="ee782f5f-b403-4edd-8c57-bf2bd60891a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Contents</vt:lpstr>
      <vt:lpstr>Explanatory notes</vt:lpstr>
      <vt:lpstr>4.1</vt:lpstr>
      <vt:lpstr>4.2</vt:lpstr>
      <vt:lpstr>4.3</vt:lpstr>
      <vt:lpstr>4.4</vt:lpstr>
      <vt:lpstr>4.5</vt:lpstr>
      <vt:lpstr>4.6</vt:lpstr>
      <vt:lpstr>'4.1'!Print_Area</vt:lpstr>
      <vt:lpstr>'4.2'!Print_Area</vt:lpstr>
      <vt:lpstr>'4.3'!Print_Area</vt:lpstr>
      <vt:lpstr>'4.4'!Print_Area</vt:lpstr>
      <vt:lpstr>'4.5'!Print_Area</vt:lpstr>
      <vt:lpstr>'4.6'!Print_Area</vt:lpstr>
      <vt:lpstr>'4.1'!Print_Titles</vt:lpstr>
      <vt:lpstr>'4.2'!Print_Titles</vt:lpstr>
      <vt:lpstr>'4.3'!Print_Titles</vt:lpstr>
      <vt:lpstr>'4.4'!Print_Titles</vt:lpstr>
      <vt:lpstr>'4.5'!Print_Titles</vt:lpstr>
      <vt:lpstr>'4.6'!Print_Titles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L'HUILLIER,Glenn</dc:creator>
  <cp:lastModifiedBy>NGUYEN,Dang</cp:lastModifiedBy>
  <cp:lastPrinted>2011-08-30T05:19:02Z</cp:lastPrinted>
  <dcterms:created xsi:type="dcterms:W3CDTF">2010-06-30T02:29:32Z</dcterms:created>
  <dcterms:modified xsi:type="dcterms:W3CDTF">2024-09-12T04:03:44Z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TemplateUrl">
    <vt:lpwstr/>
  </property>
  <property fmtid="{D5CDD505-2E9C-101B-9397-08002B2CF9AE}" pid="4" name="xd_ProgID">
    <vt:lpwstr/>
  </property>
  <property fmtid="{D5CDD505-2E9C-101B-9397-08002B2CF9AE}" pid="5" name="PublishingStartDate">
    <vt:lpwstr/>
  </property>
  <property fmtid="{D5CDD505-2E9C-101B-9397-08002B2CF9AE}" pid="6" name="PublishingExpirationDate">
    <vt:lpwstr/>
  </property>
  <property fmtid="{D5CDD505-2E9C-101B-9397-08002B2CF9AE}" pid="7" name="_SourceUrl">
    <vt:lpwstr/>
  </property>
  <property fmtid="{D5CDD505-2E9C-101B-9397-08002B2CF9AE}" pid="8" name="_SharedFileIndex">
    <vt:lpwstr/>
  </property>
  <property fmtid="{D5CDD505-2E9C-101B-9397-08002B2CF9AE}" pid="10" name="_NewReviewCycle">
    <vt:lpwstr/>
  </property>
  <property fmtid="{D5CDD505-2E9C-101B-9397-08002B2CF9AE}" pid="15" name="MSIP_Label_79d889eb-932f-4752-8739-64d25806ef64_Enabled">
    <vt:lpwstr>true</vt:lpwstr>
  </property>
  <property fmtid="{D5CDD505-2E9C-101B-9397-08002B2CF9AE}" pid="16" name="MSIP_Label_79d889eb-932f-4752-8739-64d25806ef64_SetDate">
    <vt:lpwstr>2022-05-18T05:47:17Z</vt:lpwstr>
  </property>
  <property fmtid="{D5CDD505-2E9C-101B-9397-08002B2CF9AE}" pid="17" name="MSIP_Label_79d889eb-932f-4752-8739-64d25806ef64_Method">
    <vt:lpwstr>Privileged</vt:lpwstr>
  </property>
  <property fmtid="{D5CDD505-2E9C-101B-9397-08002B2CF9AE}" pid="18" name="MSIP_Label_79d889eb-932f-4752-8739-64d25806ef64_Name">
    <vt:lpwstr>79d889eb-932f-4752-8739-64d25806ef64</vt:lpwstr>
  </property>
  <property fmtid="{D5CDD505-2E9C-101B-9397-08002B2CF9AE}" pid="19" name="MSIP_Label_79d889eb-932f-4752-8739-64d25806ef64_SiteId">
    <vt:lpwstr>dd0cfd15-4558-4b12-8bad-ea26984fc417</vt:lpwstr>
  </property>
  <property fmtid="{D5CDD505-2E9C-101B-9397-08002B2CF9AE}" pid="20" name="MSIP_Label_79d889eb-932f-4752-8739-64d25806ef64_ActionId">
    <vt:lpwstr>9ae13c83-0a47-47c9-8674-8913a58188ff</vt:lpwstr>
  </property>
  <property fmtid="{D5CDD505-2E9C-101B-9397-08002B2CF9AE}" pid="21" name="MSIP_Label_79d889eb-932f-4752-8739-64d25806ef64_ContentBits">
    <vt:lpwstr>0</vt:lpwstr>
  </property>
</Properties>
</file>