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aff\Staff2023\publication\07_publications\05_final\"/>
    </mc:Choice>
  </mc:AlternateContent>
  <xr:revisionPtr revIDLastSave="0" documentId="13_ncr:1_{24D17B7C-C6FF-469C-9A59-A10FEB725FDA}" xr6:coauthVersionLast="47" xr6:coauthVersionMax="47" xr10:uidLastSave="{00000000-0000-0000-0000-000000000000}"/>
  <bookViews>
    <workbookView xWindow="-120" yWindow="-120" windowWidth="29040" windowHeight="15720" activeTab="12" xr2:uid="{00000000-000D-0000-FFFF-FFFF00000000}"/>
  </bookViews>
  <sheets>
    <sheet name="Contents" sheetId="16" r:id="rId1"/>
    <sheet name="1.1" sheetId="14" r:id="rId2"/>
    <sheet name="1.2" sheetId="13" r:id="rId3"/>
    <sheet name="1.3" sheetId="12" r:id="rId4"/>
    <sheet name="1.4" sheetId="11" r:id="rId5"/>
    <sheet name="1.5" sheetId="15" r:id="rId6"/>
    <sheet name="1.6" sheetId="17" r:id="rId7"/>
    <sheet name="1.7" sheetId="18" r:id="rId8"/>
    <sheet name="1.8" sheetId="19" r:id="rId9"/>
    <sheet name="1.9" sheetId="20" r:id="rId10"/>
    <sheet name="1.10" sheetId="21" r:id="rId11"/>
    <sheet name="1.11" sheetId="22" r:id="rId12"/>
    <sheet name="Explanatory notes" sheetId="24" r:id="rId13"/>
  </sheets>
  <definedNames>
    <definedName name="_AMO_UniqueIdentifier" hidden="1">"'045e4abf-7c86-471a-81d1-66d68872e1d9'"</definedName>
    <definedName name="IDX" localSheetId="1">'1.1'!#REF!</definedName>
    <definedName name="IDX" localSheetId="10">'1.10'!#REF!</definedName>
    <definedName name="IDX" localSheetId="11">'1.11'!#REF!</definedName>
    <definedName name="IDX" localSheetId="2">'1.2'!#REF!</definedName>
    <definedName name="IDX" localSheetId="3">'1.3'!#REF!</definedName>
    <definedName name="IDX" localSheetId="4">'1.4'!#REF!</definedName>
    <definedName name="IDX" localSheetId="5">'1.5'!#REF!</definedName>
    <definedName name="IDX" localSheetId="6">'1.6'!#REF!</definedName>
    <definedName name="IDX" localSheetId="7">'1.7'!#REF!</definedName>
    <definedName name="IDX" localSheetId="8">'1.8'!#REF!</definedName>
    <definedName name="IDX" localSheetId="9">'1.9'!#REF!</definedName>
    <definedName name="_xlnm.Print_Area" localSheetId="1">'1.1'!$A$2:$N$20</definedName>
    <definedName name="_xlnm.Print_Area" localSheetId="10">'1.10'!$A$2:$K$51</definedName>
    <definedName name="_xlnm.Print_Area" localSheetId="11">'1.11'!$A$2:$H$52</definedName>
    <definedName name="_xlnm.Print_Area" localSheetId="2">'1.2'!$A$2:$U$18</definedName>
    <definedName name="_xlnm.Print_Area" localSheetId="3">'1.3'!$A$2:$P$18</definedName>
    <definedName name="_xlnm.Print_Area" localSheetId="4">'1.4'!$A$2:$N$19</definedName>
    <definedName name="_xlnm.Print_Area" localSheetId="5">'1.5'!$A$2:$Q$18</definedName>
    <definedName name="_xlnm.Print_Area" localSheetId="6">'1.6'!$A$2:$R$51</definedName>
    <definedName name="_xlnm.Print_Area" localSheetId="7">'1.7'!$A$2:$K$192</definedName>
    <definedName name="_xlnm.Print_Area" localSheetId="8">'1.8'!$A$2:$I$50</definedName>
    <definedName name="_xlnm.Print_Area" localSheetId="9">'1.9'!$A$2:$T$52</definedName>
    <definedName name="_xlnm.Print_Area" localSheetId="0">Contents!$A$1:$D$29</definedName>
    <definedName name="_xlnm.Print_Titles" localSheetId="10">'1.10'!$2:$4</definedName>
    <definedName name="_xlnm.Print_Titles" localSheetId="11">'1.11'!$2:$3</definedName>
    <definedName name="_xlnm.Print_Titles" localSheetId="6">'1.6'!$2:$4</definedName>
    <definedName name="_xlnm.Print_Titles" localSheetId="7">'1.7'!$2:$4</definedName>
    <definedName name="_xlnm.Print_Titles" localSheetId="8">'1.8'!$2:$3</definedName>
    <definedName name="_xlnm.Print_Titles" localSheetId="9">'1.9'!$2:$4</definedName>
    <definedName name="y01_">#REF!</definedName>
    <definedName name="y02_">#REF!</definedName>
    <definedName name="y03_">#REF!</definedName>
    <definedName name="y04_">#REF!</definedName>
    <definedName name="y05_">#REF!</definedName>
    <definedName name="y06_">#REF!</definedName>
    <definedName name="y07_">#REF!</definedName>
    <definedName name="y08_">#REF!</definedName>
    <definedName name="y09_">#REF!</definedName>
    <definedName name="y10_">#REF!</definedName>
    <definedName name="y11_">#REF!</definedName>
    <definedName name="y12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 i="11" l="1"/>
  <c r="M7" i="11"/>
  <c r="M8" i="11"/>
  <c r="M9" i="11"/>
  <c r="M10" i="11"/>
  <c r="M11" i="11"/>
  <c r="M12" i="11"/>
  <c r="M13" i="11"/>
  <c r="M14" i="11"/>
  <c r="D6" i="11"/>
  <c r="D7" i="11"/>
  <c r="D8" i="11"/>
  <c r="D9" i="11"/>
  <c r="D10" i="11"/>
  <c r="D11" i="11"/>
  <c r="D12" i="11"/>
  <c r="D13" i="11"/>
  <c r="D14" i="11"/>
  <c r="J6" i="11"/>
  <c r="J7" i="11"/>
  <c r="J8" i="11"/>
  <c r="J9" i="11"/>
  <c r="J10" i="11"/>
  <c r="J11" i="11"/>
  <c r="J12" i="11"/>
  <c r="J13" i="11"/>
  <c r="J14" i="11"/>
  <c r="G7" i="11"/>
  <c r="G8" i="11"/>
  <c r="G9" i="11"/>
  <c r="G10" i="11"/>
  <c r="G11" i="11"/>
  <c r="G12" i="11"/>
  <c r="G13" i="11"/>
  <c r="G14" i="11"/>
  <c r="G6" i="11"/>
</calcChain>
</file>

<file path=xl/sharedStrings.xml><?xml version="1.0" encoding="utf-8"?>
<sst xmlns="http://schemas.openxmlformats.org/spreadsheetml/2006/main" count="748" uniqueCount="194">
  <si>
    <t>Staff FTE (excluding FTE for Independent Operations &amp; TAFE)</t>
  </si>
  <si>
    <t>Staff FTE in Independent Operations</t>
  </si>
  <si>
    <t>Staff FTE in TAFE</t>
  </si>
  <si>
    <t>Total FTE</t>
  </si>
  <si>
    <t>New South Wales</t>
  </si>
  <si>
    <t>Charles Sturt University</t>
  </si>
  <si>
    <t>Macquarie University</t>
  </si>
  <si>
    <t>Southern Cross University</t>
  </si>
  <si>
    <t>Deakin University</t>
  </si>
  <si>
    <t>La Trobe University</t>
  </si>
  <si>
    <t>Monash University</t>
  </si>
  <si>
    <t>RMIT University</t>
  </si>
  <si>
    <t>Swinburne University of Technology</t>
  </si>
  <si>
    <t>The University of Melbourne</t>
  </si>
  <si>
    <t>Victoria University</t>
  </si>
  <si>
    <t>Bond University</t>
  </si>
  <si>
    <t>Griffith University</t>
  </si>
  <si>
    <t>James Cook University</t>
  </si>
  <si>
    <t>Queensland University of Technology</t>
  </si>
  <si>
    <t>The University of Queensland</t>
  </si>
  <si>
    <t>University of Southern Queensland</t>
  </si>
  <si>
    <t>University of the Sunshine Coast</t>
  </si>
  <si>
    <t>Edith Cowan University</t>
  </si>
  <si>
    <t>Murdoch University</t>
  </si>
  <si>
    <t>The University of Notre Dame Australia</t>
  </si>
  <si>
    <t>The University of Western Australia</t>
  </si>
  <si>
    <t>The University of Adelaide</t>
  </si>
  <si>
    <t>University of South Australia</t>
  </si>
  <si>
    <t>University of Tasmania</t>
  </si>
  <si>
    <t>Charles Darwin University</t>
  </si>
  <si>
    <t>The Australian National University</t>
  </si>
  <si>
    <t>University of Canberra</t>
  </si>
  <si>
    <t>Australian Catholic University</t>
  </si>
  <si>
    <t>FTE for Non-Academic Organisational Units</t>
  </si>
  <si>
    <t>Academic Support OUs</t>
  </si>
  <si>
    <t>Student Services OUs</t>
  </si>
  <si>
    <t>Public Services OUs</t>
  </si>
  <si>
    <t>CRC (Cooperative Research Centres)</t>
  </si>
  <si>
    <t>Tenurial Term</t>
  </si>
  <si>
    <t>Limited term</t>
  </si>
  <si>
    <t>Males</t>
  </si>
  <si>
    <t>Females</t>
  </si>
  <si>
    <t>Teaching Only</t>
  </si>
  <si>
    <t>Research Only</t>
  </si>
  <si>
    <t>Teaching and Research</t>
  </si>
  <si>
    <t>Other</t>
  </si>
  <si>
    <t>Academic Classifications</t>
  </si>
  <si>
    <t>Non-Academic Classifications</t>
  </si>
  <si>
    <t>Above Senior Lecturer</t>
  </si>
  <si>
    <t>Senior Lecturer (Level C)</t>
  </si>
  <si>
    <t>Lecturer (Level B)</t>
  </si>
  <si>
    <t>Below Lecturer (Level A)</t>
  </si>
  <si>
    <t>Persons</t>
  </si>
  <si>
    <t>Full-time</t>
  </si>
  <si>
    <t>Fractional Full-time</t>
  </si>
  <si>
    <t>Full-time plus Fractional Full-time</t>
  </si>
  <si>
    <t>Estimated Casual</t>
  </si>
  <si>
    <t>Year</t>
  </si>
  <si>
    <t>Staff with a Teaching only or Teaching and Research function in an Academic Organisational Unit Group</t>
  </si>
  <si>
    <t>Staff with a Research Only or an Other function in an AOU</t>
  </si>
  <si>
    <t>Total FTE in AOUs</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</si>
  <si>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</si>
  <si>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</si>
  <si>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</si>
  <si>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</si>
  <si>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</si>
  <si>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</si>
  <si>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</si>
  <si>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</si>
  <si>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</si>
  <si>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</si>
  <si>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Mixed Field Programmes</t>
  </si>
  <si>
    <t>No information on AOU group</t>
  </si>
  <si>
    <t>FTE</t>
  </si>
  <si>
    <t>% change on previous year</t>
  </si>
  <si>
    <t>Non-academic Classifications</t>
  </si>
  <si>
    <t>Contents</t>
  </si>
  <si>
    <t>Table 1.1</t>
  </si>
  <si>
    <t>Table 1.2</t>
  </si>
  <si>
    <t>Table 1.3</t>
  </si>
  <si>
    <t>Table 1.4</t>
  </si>
  <si>
    <t>Table 1.5</t>
  </si>
  <si>
    <t>Table 1.6</t>
  </si>
  <si>
    <t>Table 1.7</t>
  </si>
  <si>
    <t>Table 1.8</t>
  </si>
  <si>
    <t>Table 1.9</t>
  </si>
  <si>
    <t>Table 1.10</t>
  </si>
  <si>
    <t>Table 1.11</t>
  </si>
  <si>
    <t>&lt;Back to contents&gt;</t>
  </si>
  <si>
    <t>Academic OUs</t>
  </si>
  <si>
    <t>Batchelor Institute of Indigenous Tertiary Education</t>
  </si>
  <si>
    <t xml:space="preserve">Full-time equivalence </t>
  </si>
  <si>
    <t>Other (a)</t>
  </si>
  <si>
    <t xml:space="preserve">Total </t>
  </si>
  <si>
    <t>Victoria</t>
  </si>
  <si>
    <t>Queensland</t>
  </si>
  <si>
    <t>Western Australia</t>
  </si>
  <si>
    <t>South Australia</t>
  </si>
  <si>
    <t>Tasmania</t>
  </si>
  <si>
    <t>Northern Territory</t>
  </si>
  <si>
    <t>Australian Capital Territory</t>
  </si>
  <si>
    <t>Multi-State</t>
  </si>
  <si>
    <t>Total</t>
  </si>
  <si>
    <t>(a) Numbers include "No information" .</t>
  </si>
  <si>
    <t>Federation University Australia</t>
  </si>
  <si>
    <t>(a) The total FTE may be less than the sum of the columns because "Staff in Independent Operations" and "Staff FTE in TAFE" are not mutually exclusive.</t>
  </si>
  <si>
    <t>Total FTE (a)</t>
  </si>
  <si>
    <t>Total Persons</t>
  </si>
  <si>
    <t>General Higher Education Institution Services and Higher Education Institution Overhead Services OUs</t>
  </si>
  <si>
    <t>The University of New England</t>
  </si>
  <si>
    <t>The University of Newcastle</t>
  </si>
  <si>
    <t>University of Divinity</t>
  </si>
  <si>
    <t>Flinders University</t>
  </si>
  <si>
    <t>Western Sydney University</t>
  </si>
  <si>
    <t>The University of Sydney</t>
  </si>
  <si>
    <t>University of New South Wales</t>
  </si>
  <si>
    <t>University of Wollongong</t>
  </si>
  <si>
    <t>CQUniversity</t>
  </si>
  <si>
    <t>Torrens University Australia</t>
  </si>
  <si>
    <t>University of Technology Sydney</t>
  </si>
  <si>
    <t>Curtin University</t>
  </si>
  <si>
    <t>(a) Numbers include " No information".</t>
  </si>
  <si>
    <t>Institution</t>
  </si>
  <si>
    <t>State</t>
  </si>
  <si>
    <t>Gender</t>
  </si>
  <si>
    <t>Navigation links are to the right</t>
  </si>
  <si>
    <t>Indeterminate/
Intersex/
Unspecified</t>
  </si>
  <si>
    <t>Avondale University</t>
  </si>
  <si>
    <t>Note: Numbers in FTE-related tables may not add to the total due to rounding</t>
  </si>
  <si>
    <t>Institution code and name</t>
  </si>
  <si>
    <t>Grand total</t>
  </si>
  <si>
    <t>% of total in 2023</t>
  </si>
  <si>
    <t>Table 1.11 FTE for Full-time, Fractional Full-time and Estimated Casual Staff, including FTE for TAFE and Independent Operations by State and Higher Education Institution, 2023</t>
  </si>
  <si>
    <t>Table 1.10 FTE for Full-time and Fractional Full-time Staff by State, Higher Education Institution and Type of Organisational Unit, 2023</t>
  </si>
  <si>
    <t>Table 1.9 FTE for Full-time and Fractional Full-time Staff by State, Higher Education Institution, Current Duties Term and Gender, 2023</t>
  </si>
  <si>
    <t>Table 1.8 FTE for Full-time and Fractional Full-time Staff by State, Higher Education Institution and Function, 2023</t>
  </si>
  <si>
    <t>Table 1.7 FTE for Full-time and Fractional Full-time Staff by State, Higher Education Institution, Current Duties Classification and Gender, 2023</t>
  </si>
  <si>
    <t>Table 1.6 FTE for Full-time, Fractional Full-time and Estimated Casual Staff by State, Higher Education Institution, Work Contract and Gender, 2023</t>
  </si>
  <si>
    <t>Table 1.4 FTE for Full-time and Fractional Full-time Staff by Current Duties Term, 2014 to 2023</t>
  </si>
  <si>
    <t>Table 1.3 FTE for Full-time and Fractional Full-time Staff by Function, 2014 to 2023</t>
  </si>
  <si>
    <t>Table 1.2 FTE for Full-time and Fractional Full-time Staff by Current Duties Classification, 2014 to 2023</t>
  </si>
  <si>
    <t>Table 1.1 FTE for Full-time, Fractional Full-time and Estimated Casual Staff by Work Contract, 2014 to 2023</t>
  </si>
  <si>
    <t>Selected Higher Education Statistics—Staff 2023</t>
  </si>
  <si>
    <t>FTE for Full-time, Fractional Full-time and Estimated Casual Staff by Work Contract, 2014 to 2023</t>
  </si>
  <si>
    <t>FTE for Full-time and Fractional Full-time Staff by Current Duties Classification, 2014 to 2023</t>
  </si>
  <si>
    <t>FTE for Full-time and Fractional Full-time Staff by Function, 2014 to 2023</t>
  </si>
  <si>
    <t>FTE for Full-time and Fractional Full-time Staff by Current Duties Term, 2014 to 2023</t>
  </si>
  <si>
    <t>FTE for Full-time, Fractional Full-time and Estimated Casual Staff by State, Higher Education Institution, Work Contract and Gender, 2023</t>
  </si>
  <si>
    <t>FTE for Full-time and Fractional Full-time Staff by State, Higher Education Institution, Current Duties Classification and Gender, 2023</t>
  </si>
  <si>
    <t>FTE for Full-time and Fractional Full-time Staff by State, Higher Education Institution and Function, 2023</t>
  </si>
  <si>
    <t>FTE for Full-time and Fractional Full-time Staff by State, Higher Education Institution, Current Duties Term and Gender, 2023</t>
  </si>
  <si>
    <t>FTE for Full-time and Fractional Full-time Staff by State, Higher Education Institution and Type of Organisational Unit, 2023</t>
  </si>
  <si>
    <t>FTE for Full-time, Fractional Full-time and Estimated Casual Staff, including FTE for TAFE and Independent Operations by State and Higher Education Institution, 2023</t>
  </si>
  <si>
    <t>(a) Data for 2023 will be available in late 2024 due to the use of Higher Education student data in this table, which is not currently available for 2023.</t>
  </si>
  <si>
    <t>Table 1.5 FTE for Full-time and Fractional Full-time Staff by Function in an Academic Organisational Unit Group, 2014 to 2022 (a)</t>
  </si>
  <si>
    <t>FTE for Full-time and Fractional Full-time Staff by Function in an Academic Organisational Unit Group, 2014 to 2022</t>
  </si>
  <si>
    <t>Explanatory notes</t>
  </si>
  <si>
    <t xml:space="preserve">
Scope </t>
  </si>
  <si>
    <t>Full-time and Fractional Full-time staff</t>
  </si>
  <si>
    <t>Data for full-time and fractional full-time staff comprise actual numbers of staff and full-time equivalence for staff who were engaged in the provision of higher education courses in higher education institutions at 31 March each reference year. The numbers of persons counted and their FTE comprise a ‘snapshot’ taken at that date. The data are provided at a ‘unit record’ level.</t>
  </si>
  <si>
    <t>Estimated Casual staff</t>
  </si>
  <si>
    <t>Data for casual staff comprise 2 separate submissions. The ‘Estimated Casual Staff’ submission is due at the same time as the data for the full-time and fractional full-time staff, and includes an estimated FTE staffing level for casual staff in the calendar year (not as at 31 March as for the full-time and fractional full-time staff file). This submission includes a single figure for the reference year, without any detail of gender, function, classification, organisational unit, etc.</t>
  </si>
  <si>
    <t>Actual Casual staff</t>
  </si>
  <si>
    <t>Data for the ‘Actual Casual Staff’ submission are provided at the same time as the full-time and fractional full-time staff submission in the following year (i.e. actual casual staff data is delayed by one year), and includes actual staff resources expended by casual staff in the calendar year measured in FTEs. The data are provided in aggregate rather than unit record (i.e. a single record may relate to many staff members)</t>
  </si>
  <si>
    <t>Definitions used in the report</t>
  </si>
  <si>
    <t>Details of definition used in the report can be found here</t>
  </si>
  <si>
    <t>Academic Organisation Unit Group</t>
  </si>
  <si>
    <t>Please See Organisational unit | TCSI Support</t>
  </si>
  <si>
    <t>Type of organisation Unit</t>
  </si>
  <si>
    <t>See Organisational unit | TCSI Support</t>
  </si>
  <si>
    <t>Independent Operations</t>
  </si>
  <si>
    <t>Current Duties Term</t>
  </si>
  <si>
    <t>The duration of a staff member’s current duties or the classification of their tenure. See Current duties | TCSI Support</t>
  </si>
  <si>
    <t xml:space="preserve">Staff Function </t>
  </si>
  <si>
    <t>See Function | TCSI Support</t>
  </si>
  <si>
    <t xml:space="preserve">Please refer to the glossary of TCSI for further information </t>
  </si>
  <si>
    <t>https://www.tcsisupport.gov.au/support/glossary</t>
  </si>
  <si>
    <t>Related statistics</t>
  </si>
  <si>
    <t xml:space="preserve">More information on selected Higher Education Statistics Student data can be found in </t>
  </si>
  <si>
    <t>https://www.education.gov.au/higher-education-statistics/staff-data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</si>
  <si>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</si>
  <si>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</si>
  <si>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</si>
  <si>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</si>
  <si>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</si>
  <si>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</si>
  <si>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</si>
  <si>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</si>
  <si>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</si>
  <si>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</si>
  <si>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</si>
  <si>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Classification type and level</t>
  </si>
  <si>
    <t>See Classification type and level | TCSI Support</t>
  </si>
  <si>
    <t>The Higher Education staff data collection includes information on the numbers and full-time equivalence (FTE) of staff employed by Table A providers (public universities) and Table B providers (Bond University, University of Divinity and Avondale University). Reporting is different for full-time and fractional full-time staff compared to those on a casual work contract. The scope of each table is noted in the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</si>
</sst>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b/>
      <sz val="9"/>
      <name val="Arial"/>
      <family val="2"/>
    </font>
    <font>
      <sz val="9"/>
      <name val="Arial"/>
      <family val="2"/>
    </font>
    <font>
      <b/>
      <sz val="9"/>
      <name val="Arial"/>
      <family val="2"/>
    </font>
    <font>
      <sz val="9"/>
      <name val="Arial"/>
      <family val="2"/>
    </font>
    <font>
      <sz val="8"/>
      <name val="Arial"/>
      <family val="2"/>
    </font>
    <font>
      <u/>
      <sz val="8"/>
      <color indexed="12"/>
      <name val="Arial"/>
      <family val="2"/>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20"/>
      <name val="Arial"/>
      <family val="2"/>
    </font>
    <font>
      <sz val="16"/>
      <name val="Arial"/>
      <family val="2"/>
    </font>
    <font>
      <sz val="14"/>
      <name val="Arial"/>
      <family val="2"/>
    </font>
    <font>
      <sz val="10"/>
      <color theme="0"/>
      <name val="Arial"/>
      <family val="2"/>
    </font>
    <font>
      <sz val="10"/>
      <name val="Arial"/>
    </font>
    <font>
      <b/>
      <sz val="9"/>
      <color theme="0"/>
      <name val="Arial"/>
      <family val="2"/>
    </font>
    <font>
      <sz val="9"/>
      <color theme="0"/>
      <name val="Arial"/>
      <family val="2"/>
    </font>
    <font>
      <b/>
      <sz val="8"/>
      <name val="Arial"/>
      <family val="2"/>
    </font>
    <font>
      <u/>
      <sz val="11"/>
      <color theme="10"/>
      <name val="Calibri"/>
      <family val="2"/>
      <scheme val="minor"/>
    </font>
    <font>
      <b/>
      <sz val="14"/>
      <name val="Calibri"/>
      <family val="2"/>
      <scheme val="minor"/>
    </font>
    <font>
      <b/>
      <sz val="12"/>
      <color theme="1"/>
      <name val="Calibri"/>
      <family val="2"/>
      <scheme val="minor"/>
    </font>
    <font>
      <sz val="10"/>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s>
  <fills count="36">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8" tint="0.39997558519241921"/>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auto="1"/>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51">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4" fillId="27" borderId="0" applyNumberFormat="0" applyBorder="0" applyAlignment="0" applyProtection="0"/>
    <xf numFmtId="0" fontId="15" fillId="28" borderId="5" applyNumberFormat="0" applyAlignment="0" applyProtection="0"/>
    <xf numFmtId="0" fontId="16" fillId="29" borderId="6" applyNumberFormat="0" applyAlignment="0" applyProtection="0"/>
    <xf numFmtId="0" fontId="17" fillId="0" borderId="0" applyNumberFormat="0" applyFill="0" applyBorder="0" applyAlignment="0" applyProtection="0"/>
    <xf numFmtId="0" fontId="18" fillId="30" borderId="0" applyNumberFormat="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4" fillId="0" borderId="0" applyNumberFormat="0" applyFill="0" applyBorder="0" applyAlignment="0" applyProtection="0">
      <alignment vertical="top"/>
      <protection locked="0"/>
    </xf>
    <xf numFmtId="0" fontId="22" fillId="31" borderId="5" applyNumberFormat="0" applyAlignment="0" applyProtection="0"/>
    <xf numFmtId="0" fontId="23" fillId="0" borderId="10" applyNumberFormat="0" applyFill="0" applyAlignment="0" applyProtection="0"/>
    <xf numFmtId="0" fontId="24" fillId="32" borderId="0" applyNumberFormat="0" applyBorder="0" applyAlignment="0" applyProtection="0"/>
    <xf numFmtId="0" fontId="12" fillId="0" borderId="0"/>
    <xf numFmtId="0" fontId="11" fillId="0" borderId="0"/>
    <xf numFmtId="0" fontId="12" fillId="33" borderId="11" applyNumberFormat="0" applyFont="0" applyAlignment="0" applyProtection="0"/>
    <xf numFmtId="0" fontId="25" fillId="28" borderId="12" applyNumberFormat="0" applyAlignment="0" applyProtection="0"/>
    <xf numFmtId="0" fontId="26" fillId="0" borderId="0" applyNumberFormat="0" applyFill="0" applyBorder="0" applyAlignment="0" applyProtection="0"/>
    <xf numFmtId="0" fontId="27" fillId="0" borderId="13" applyNumberFormat="0" applyFill="0" applyAlignment="0" applyProtection="0"/>
    <xf numFmtId="0" fontId="28" fillId="0" borderId="0" applyNumberFormat="0" applyFill="0" applyBorder="0" applyAlignment="0" applyProtection="0"/>
    <xf numFmtId="0" fontId="29" fillId="0" borderId="0"/>
    <xf numFmtId="43" fontId="34" fillId="0" borderId="0" applyFont="0" applyFill="0" applyBorder="0" applyAlignment="0" applyProtection="0"/>
    <xf numFmtId="0" fontId="38" fillId="0" borderId="0" applyNumberFormat="0" applyFill="0" applyBorder="0" applyAlignment="0" applyProtection="0"/>
    <xf numFmtId="0" fontId="3" fillId="0" borderId="0"/>
    <xf numFmtId="0" fontId="38" fillId="0" borderId="0" applyNumberFormat="0" applyFill="0" applyBorder="0" applyAlignment="0" applyProtection="0"/>
    <xf numFmtId="0" fontId="2" fillId="0" borderId="0"/>
  </cellStyleXfs>
  <cellXfs count="208">
    <xf numFmtId="0" fontId="0" fillId="0" borderId="0" xfId="0"/>
    <xf numFmtId="0" fontId="6" fillId="0" borderId="0" xfId="0" applyFont="1"/>
    <xf numFmtId="0" fontId="7" fillId="0" borderId="1" xfId="0" applyFont="1" applyBorder="1" applyAlignment="1">
      <alignment horizontal="left" wrapText="1"/>
    </xf>
    <xf numFmtId="3" fontId="6" fillId="0" borderId="0" xfId="0" applyNumberFormat="1" applyFont="1" applyAlignment="1">
      <alignment vertical="top" wrapText="1"/>
    </xf>
    <xf numFmtId="0" fontId="6" fillId="0" borderId="0" xfId="0" applyFont="1" applyAlignment="1">
      <alignment horizontal="left"/>
    </xf>
    <xf numFmtId="164" fontId="6" fillId="0" borderId="0" xfId="0" applyNumberFormat="1" applyFont="1"/>
    <xf numFmtId="0" fontId="5" fillId="0" borderId="1" xfId="0" applyFont="1" applyBorder="1" applyAlignment="1">
      <alignment horizontal="left" vertical="top"/>
    </xf>
    <xf numFmtId="0" fontId="8" fillId="0" borderId="1" xfId="0" applyFont="1" applyBorder="1" applyAlignment="1">
      <alignment horizontal="right" wrapText="1"/>
    </xf>
    <xf numFmtId="0" fontId="6" fillId="0" borderId="1" xfId="0" applyFont="1" applyBorder="1"/>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horizontal="right" wrapText="1"/>
    </xf>
    <xf numFmtId="164" fontId="6" fillId="0" borderId="0" xfId="0" applyNumberFormat="1" applyFont="1" applyAlignment="1">
      <alignment vertical="top" wrapText="1"/>
    </xf>
    <xf numFmtId="3" fontId="6" fillId="0" borderId="0" xfId="0" applyNumberFormat="1" applyFont="1"/>
    <xf numFmtId="0" fontId="7" fillId="0" borderId="0" xfId="0" applyFont="1" applyAlignment="1">
      <alignment horizontal="left" wrapText="1"/>
    </xf>
    <xf numFmtId="0" fontId="7" fillId="0" borderId="0" xfId="0" applyFont="1" applyAlignment="1">
      <alignment horizontal="center" wrapText="1"/>
    </xf>
    <xf numFmtId="0" fontId="10" fillId="0" borderId="0" xfId="34" applyFont="1" applyAlignment="1" applyProtection="1">
      <alignment horizontal="left"/>
    </xf>
    <xf numFmtId="0" fontId="10" fillId="0" borderId="0" xfId="34" applyFont="1" applyAlignment="1" applyProtection="1"/>
    <xf numFmtId="3" fontId="10" fillId="0" borderId="0" xfId="34" applyNumberFormat="1" applyFont="1" applyAlignment="1" applyProtection="1">
      <alignment horizontal="left"/>
    </xf>
    <xf numFmtId="0" fontId="6" fillId="0" borderId="0" xfId="0" applyFont="1" applyAlignment="1">
      <alignment horizontal="left" vertical="top" wrapText="1"/>
    </xf>
    <xf numFmtId="0" fontId="8" fillId="0" borderId="0" xfId="0" applyFont="1" applyAlignment="1">
      <alignment horizontal="left" vertical="top" wrapText="1"/>
    </xf>
    <xf numFmtId="0" fontId="6" fillId="0" borderId="0" xfId="0" applyFont="1" applyAlignment="1">
      <alignment vertical="top"/>
    </xf>
    <xf numFmtId="0" fontId="10" fillId="0" borderId="0" xfId="34" applyFont="1" applyFill="1" applyAlignment="1" applyProtection="1">
      <alignment horizontal="left"/>
    </xf>
    <xf numFmtId="0" fontId="8" fillId="0" borderId="0" xfId="0" applyFont="1"/>
    <xf numFmtId="0" fontId="8" fillId="0" borderId="1" xfId="0" applyFont="1" applyBorder="1"/>
    <xf numFmtId="0" fontId="5" fillId="0" borderId="1" xfId="0" applyFont="1" applyBorder="1" applyAlignment="1">
      <alignment horizontal="right" wrapText="1"/>
    </xf>
    <xf numFmtId="0" fontId="8" fillId="0" borderId="0" xfId="0" applyFont="1" applyAlignment="1">
      <alignment horizontal="left"/>
    </xf>
    <xf numFmtId="3" fontId="6" fillId="34" borderId="0" xfId="0" applyNumberFormat="1" applyFont="1" applyFill="1" applyAlignment="1">
      <alignment vertical="top" wrapText="1"/>
    </xf>
    <xf numFmtId="0" fontId="6" fillId="34" borderId="0" xfId="0" applyFont="1" applyFill="1" applyAlignment="1">
      <alignment horizontal="left" vertical="top" wrapText="1"/>
    </xf>
    <xf numFmtId="0" fontId="4" fillId="0" borderId="0" xfId="34" applyAlignment="1" applyProtection="1">
      <alignment vertical="top" wrapText="1"/>
    </xf>
    <xf numFmtId="0" fontId="29" fillId="0" borderId="0" xfId="45"/>
    <xf numFmtId="0" fontId="29" fillId="0" borderId="0" xfId="45" applyAlignment="1">
      <alignment wrapText="1"/>
    </xf>
    <xf numFmtId="0" fontId="29" fillId="0" borderId="0" xfId="45" applyAlignment="1">
      <alignment vertical="top"/>
    </xf>
    <xf numFmtId="0" fontId="4" fillId="0" borderId="0" xfId="34" applyAlignment="1" applyProtection="1">
      <alignment wrapText="1"/>
    </xf>
    <xf numFmtId="0" fontId="29" fillId="0" borderId="0" xfId="45" applyAlignment="1" applyProtection="1">
      <alignment vertical="top"/>
      <protection locked="0"/>
    </xf>
    <xf numFmtId="49" fontId="29" fillId="0" borderId="0" xfId="45" applyNumberFormat="1" applyAlignment="1">
      <alignment wrapText="1"/>
    </xf>
    <xf numFmtId="0" fontId="6" fillId="0" borderId="0" xfId="45" applyFont="1"/>
    <xf numFmtId="0" fontId="6" fillId="0" borderId="0" xfId="45" applyFont="1" applyAlignment="1">
      <alignment horizontal="right"/>
    </xf>
    <xf numFmtId="0" fontId="5" fillId="0" borderId="14" xfId="45" applyFont="1" applyBorder="1" applyAlignment="1">
      <alignment horizontal="left" vertical="top"/>
    </xf>
    <xf numFmtId="0" fontId="5" fillId="0" borderId="14" xfId="45" applyFont="1" applyBorder="1" applyAlignment="1">
      <alignment horizontal="right" vertical="top"/>
    </xf>
    <xf numFmtId="0" fontId="6" fillId="0" borderId="14" xfId="45" applyFont="1" applyBorder="1"/>
    <xf numFmtId="0" fontId="6" fillId="0" borderId="3" xfId="45" applyFont="1" applyBorder="1" applyAlignment="1">
      <alignment horizontal="left"/>
    </xf>
    <xf numFmtId="0" fontId="5" fillId="0" borderId="14" xfId="45" applyFont="1" applyBorder="1" applyAlignment="1">
      <alignment horizontal="left"/>
    </xf>
    <xf numFmtId="0" fontId="5" fillId="0" borderId="14" xfId="45" applyFont="1" applyBorder="1" applyAlignment="1">
      <alignment horizontal="right" vertical="top" wrapText="1"/>
    </xf>
    <xf numFmtId="0" fontId="6" fillId="0" borderId="0" xfId="45" applyFont="1" applyAlignment="1">
      <alignment horizontal="left" vertical="top" wrapText="1"/>
    </xf>
    <xf numFmtId="3" fontId="6" fillId="0" borderId="0" xfId="45" applyNumberFormat="1" applyFont="1" applyAlignment="1">
      <alignment vertical="top" wrapText="1"/>
    </xf>
    <xf numFmtId="0" fontId="6" fillId="0" borderId="18" xfId="45" applyFont="1" applyBorder="1" applyAlignment="1">
      <alignment horizontal="left" vertical="top" wrapText="1"/>
    </xf>
    <xf numFmtId="3" fontId="6" fillId="0" borderId="14" xfId="45" applyNumberFormat="1" applyFont="1" applyBorder="1" applyAlignment="1">
      <alignment vertical="top" wrapText="1"/>
    </xf>
    <xf numFmtId="3" fontId="6" fillId="0" borderId="0" xfId="45" applyNumberFormat="1" applyFont="1" applyAlignment="1">
      <alignment horizontal="left" vertical="top" wrapText="1"/>
    </xf>
    <xf numFmtId="0" fontId="5" fillId="2" borderId="16" xfId="45" applyFont="1" applyFill="1" applyBorder="1" applyAlignment="1">
      <alignment horizontal="left" vertical="top" wrapText="1"/>
    </xf>
    <xf numFmtId="3" fontId="6" fillId="0" borderId="2" xfId="45" applyNumberFormat="1" applyFont="1" applyBorder="1" applyAlignment="1">
      <alignment vertical="top" wrapText="1"/>
    </xf>
    <xf numFmtId="3" fontId="6" fillId="0" borderId="14" xfId="45" applyNumberFormat="1" applyFont="1" applyBorder="1" applyAlignment="1">
      <alignment horizontal="left" vertical="top" wrapText="1"/>
    </xf>
    <xf numFmtId="3" fontId="6" fillId="0" borderId="3" xfId="45" applyNumberFormat="1" applyFont="1" applyBorder="1" applyAlignment="1">
      <alignment horizontal="left" vertical="top" wrapText="1"/>
    </xf>
    <xf numFmtId="3" fontId="6" fillId="0" borderId="3" xfId="45" applyNumberFormat="1" applyFont="1" applyBorder="1" applyAlignment="1">
      <alignment vertical="top" wrapText="1"/>
    </xf>
    <xf numFmtId="3" fontId="5" fillId="0" borderId="14" xfId="45" applyNumberFormat="1" applyFont="1" applyBorder="1" applyAlignment="1">
      <alignment vertical="top" wrapText="1"/>
    </xf>
    <xf numFmtId="164" fontId="6" fillId="0" borderId="0" xfId="45" applyNumberFormat="1" applyFont="1"/>
    <xf numFmtId="0" fontId="6" fillId="0" borderId="0" xfId="45" applyFont="1" applyAlignment="1">
      <alignment horizontal="left"/>
    </xf>
    <xf numFmtId="0" fontId="6" fillId="0" borderId="0" xfId="45" applyFont="1" applyAlignment="1">
      <alignment vertical="top"/>
    </xf>
    <xf numFmtId="3" fontId="6" fillId="0" borderId="0" xfId="45" applyNumberFormat="1" applyFont="1"/>
    <xf numFmtId="3" fontId="5" fillId="0" borderId="14" xfId="45" applyNumberFormat="1" applyFont="1" applyBorder="1" applyAlignment="1">
      <alignment horizontal="left" vertical="top"/>
    </xf>
    <xf numFmtId="3" fontId="6" fillId="0" borderId="14" xfId="45" applyNumberFormat="1" applyFont="1" applyBorder="1"/>
    <xf numFmtId="3" fontId="5" fillId="0" borderId="0" xfId="45" applyNumberFormat="1" applyFont="1"/>
    <xf numFmtId="3" fontId="5" fillId="0" borderId="14" xfId="45" applyNumberFormat="1" applyFont="1" applyBorder="1" applyAlignment="1">
      <alignment horizontal="right" wrapText="1"/>
    </xf>
    <xf numFmtId="3" fontId="6" fillId="0" borderId="0" xfId="45" applyNumberFormat="1" applyFont="1" applyAlignment="1">
      <alignment horizontal="right" vertical="top" wrapText="1"/>
    </xf>
    <xf numFmtId="3" fontId="5" fillId="0" borderId="14" xfId="45" applyNumberFormat="1" applyFont="1" applyBorder="1" applyAlignment="1">
      <alignment horizontal="right" vertical="top" wrapText="1"/>
    </xf>
    <xf numFmtId="164" fontId="6" fillId="0" borderId="0" xfId="45" applyNumberFormat="1" applyFont="1" applyAlignment="1">
      <alignment vertical="top" wrapText="1"/>
    </xf>
    <xf numFmtId="3" fontId="6" fillId="0" borderId="0" xfId="45" applyNumberFormat="1" applyFont="1" applyAlignment="1">
      <alignment horizontal="left"/>
    </xf>
    <xf numFmtId="0" fontId="6" fillId="0" borderId="14" xfId="45" applyFont="1" applyBorder="1" applyAlignment="1">
      <alignment horizontal="left"/>
    </xf>
    <xf numFmtId="0" fontId="5" fillId="0" borderId="0" xfId="45" applyFont="1"/>
    <xf numFmtId="0" fontId="5" fillId="0" borderId="14" xfId="45" applyFont="1" applyBorder="1" applyAlignment="1">
      <alignment horizontal="left" wrapText="1"/>
    </xf>
    <xf numFmtId="0" fontId="5" fillId="0" borderId="14" xfId="45" applyFont="1" applyBorder="1" applyAlignment="1">
      <alignment horizontal="right" wrapText="1"/>
    </xf>
    <xf numFmtId="0" fontId="6" fillId="0" borderId="17" xfId="45" applyFont="1" applyBorder="1" applyAlignment="1">
      <alignment horizontal="left" vertical="top" wrapText="1"/>
    </xf>
    <xf numFmtId="0" fontId="5" fillId="0" borderId="14" xfId="45" applyFont="1" applyBorder="1"/>
    <xf numFmtId="0" fontId="5" fillId="0" borderId="14" xfId="45" applyFont="1" applyBorder="1" applyAlignment="1">
      <alignment horizontal="left" vertical="top" wrapText="1"/>
    </xf>
    <xf numFmtId="0" fontId="5" fillId="0" borderId="0" xfId="45" applyFont="1" applyAlignment="1">
      <alignment horizontal="left" vertical="top"/>
    </xf>
    <xf numFmtId="0" fontId="6" fillId="0" borderId="19" xfId="0" applyFont="1" applyBorder="1" applyAlignment="1">
      <alignment horizontal="left"/>
    </xf>
    <xf numFmtId="3" fontId="6" fillId="0" borderId="19" xfId="0" applyNumberFormat="1" applyFont="1" applyBorder="1"/>
    <xf numFmtId="164" fontId="6" fillId="0" borderId="19" xfId="0" applyNumberFormat="1" applyFont="1" applyBorder="1" applyAlignment="1">
      <alignment vertical="top" wrapText="1"/>
    </xf>
    <xf numFmtId="3" fontId="6" fillId="0" borderId="19" xfId="0" applyNumberFormat="1" applyFont="1" applyBorder="1" applyAlignment="1">
      <alignment vertical="top" wrapText="1"/>
    </xf>
    <xf numFmtId="0" fontId="8" fillId="0" borderId="19" xfId="0" applyFont="1" applyBorder="1" applyAlignment="1">
      <alignment horizontal="left"/>
    </xf>
    <xf numFmtId="0" fontId="5" fillId="0" borderId="19" xfId="45" applyFont="1" applyBorder="1" applyAlignment="1">
      <alignment horizontal="left" vertical="top"/>
    </xf>
    <xf numFmtId="3" fontId="6" fillId="0" borderId="19" xfId="45" applyNumberFormat="1" applyFont="1" applyBorder="1" applyAlignment="1">
      <alignment vertical="top" wrapText="1"/>
    </xf>
    <xf numFmtId="3" fontId="5" fillId="0" borderId="19" xfId="45" applyNumberFormat="1" applyFont="1" applyBorder="1" applyAlignment="1">
      <alignment vertical="top" wrapText="1"/>
    </xf>
    <xf numFmtId="3" fontId="5" fillId="0" borderId="19" xfId="45" applyNumberFormat="1" applyFont="1" applyBorder="1" applyAlignment="1">
      <alignment horizontal="right" vertical="top" wrapText="1"/>
    </xf>
    <xf numFmtId="0" fontId="6" fillId="0" borderId="19" xfId="45" applyFont="1" applyBorder="1"/>
    <xf numFmtId="0" fontId="6" fillId="0" borderId="1" xfId="0" applyFont="1" applyBorder="1" applyAlignment="1">
      <alignment horizontal="left"/>
    </xf>
    <xf numFmtId="3" fontId="6" fillId="0" borderId="14" xfId="45" applyNumberFormat="1" applyFont="1" applyBorder="1" applyAlignment="1">
      <alignment horizontal="left"/>
    </xf>
    <xf numFmtId="3" fontId="5" fillId="0" borderId="0" xfId="45" applyNumberFormat="1" applyFont="1" applyAlignment="1">
      <alignment horizontal="left"/>
    </xf>
    <xf numFmtId="0" fontId="29" fillId="0" borderId="0" xfId="45" applyAlignment="1">
      <alignment vertical="center"/>
    </xf>
    <xf numFmtId="0" fontId="32" fillId="0" borderId="0" xfId="45" applyFont="1" applyAlignment="1">
      <alignment vertical="center"/>
    </xf>
    <xf numFmtId="0" fontId="29" fillId="0" borderId="0" xfId="45" applyAlignment="1">
      <alignment vertical="center" wrapText="1"/>
    </xf>
    <xf numFmtId="0" fontId="31" fillId="0" borderId="0" xfId="45" applyFont="1" applyAlignment="1">
      <alignment vertical="center"/>
    </xf>
    <xf numFmtId="0" fontId="30" fillId="0" borderId="0" xfId="45" applyFont="1" applyAlignment="1">
      <alignment vertical="center"/>
    </xf>
    <xf numFmtId="0" fontId="7" fillId="0" borderId="3" xfId="0" applyFont="1" applyBorder="1" applyAlignment="1">
      <alignment horizontal="left" wrapText="1"/>
    </xf>
    <xf numFmtId="0" fontId="7" fillId="0" borderId="3" xfId="0" applyFont="1" applyBorder="1" applyAlignment="1">
      <alignment horizontal="center" wrapText="1"/>
    </xf>
    <xf numFmtId="0" fontId="5" fillId="0" borderId="3" xfId="0" applyFont="1" applyBorder="1" applyAlignment="1">
      <alignment horizontal="left" wrapText="1"/>
    </xf>
    <xf numFmtId="0" fontId="5" fillId="0" borderId="3" xfId="45" applyFont="1" applyBorder="1" applyAlignment="1">
      <alignment horizontal="left" wrapText="1"/>
    </xf>
    <xf numFmtId="3" fontId="6" fillId="34" borderId="19" xfId="0" applyNumberFormat="1" applyFont="1" applyFill="1" applyBorder="1" applyAlignment="1">
      <alignment vertical="top" wrapText="1"/>
    </xf>
    <xf numFmtId="0" fontId="5" fillId="0" borderId="19" xfId="45" applyFont="1" applyBorder="1" applyAlignment="1">
      <alignment horizontal="left" wrapText="1"/>
    </xf>
    <xf numFmtId="0" fontId="6" fillId="0" borderId="19" xfId="45" applyFont="1" applyBorder="1" applyAlignment="1">
      <alignment horizontal="left" vertical="top" wrapText="1"/>
    </xf>
    <xf numFmtId="0" fontId="6" fillId="0" borderId="3" xfId="45" applyFont="1" applyBorder="1" applyAlignment="1">
      <alignment horizontal="left" vertical="top" wrapText="1"/>
    </xf>
    <xf numFmtId="3" fontId="6" fillId="0" borderId="19" xfId="45" applyNumberFormat="1" applyFont="1" applyBorder="1" applyAlignment="1">
      <alignment horizontal="left" vertical="top" wrapText="1"/>
    </xf>
    <xf numFmtId="3" fontId="6" fillId="0" borderId="2" xfId="45" applyNumberFormat="1" applyFont="1" applyBorder="1" applyAlignment="1">
      <alignment horizontal="left" vertical="top" wrapText="1"/>
    </xf>
    <xf numFmtId="3" fontId="35" fillId="0" borderId="19" xfId="45" applyNumberFormat="1" applyFont="1" applyBorder="1" applyAlignment="1">
      <alignment vertical="top" wrapText="1"/>
    </xf>
    <xf numFmtId="3" fontId="6" fillId="0" borderId="19" xfId="45" applyNumberFormat="1" applyFont="1" applyBorder="1" applyAlignment="1">
      <alignment horizontal="left"/>
    </xf>
    <xf numFmtId="3" fontId="36" fillId="0" borderId="19" xfId="45" applyNumberFormat="1" applyFont="1" applyBorder="1" applyAlignment="1">
      <alignment vertical="top" wrapText="1"/>
    </xf>
    <xf numFmtId="3" fontId="5" fillId="0" borderId="2" xfId="45" applyNumberFormat="1" applyFont="1" applyBorder="1" applyAlignment="1">
      <alignment vertical="top" wrapText="1"/>
    </xf>
    <xf numFmtId="3" fontId="5" fillId="0" borderId="2" xfId="45" applyNumberFormat="1" applyFont="1" applyBorder="1" applyAlignment="1">
      <alignment vertical="top"/>
    </xf>
    <xf numFmtId="3" fontId="36" fillId="0" borderId="0" xfId="45" applyNumberFormat="1" applyFont="1"/>
    <xf numFmtId="165" fontId="36" fillId="0" borderId="19" xfId="46" applyNumberFormat="1" applyFont="1" applyBorder="1" applyAlignment="1">
      <alignment vertical="top" wrapText="1"/>
    </xf>
    <xf numFmtId="3" fontId="36" fillId="0" borderId="14" xfId="45" applyNumberFormat="1" applyFont="1" applyBorder="1" applyAlignment="1">
      <alignment vertical="top" wrapText="1"/>
    </xf>
    <xf numFmtId="0" fontId="5" fillId="0" borderId="2" xfId="45" applyFont="1" applyBorder="1" applyAlignment="1">
      <alignment vertical="top" wrapText="1"/>
    </xf>
    <xf numFmtId="0" fontId="36" fillId="0" borderId="0" xfId="45" applyFont="1"/>
    <xf numFmtId="0" fontId="35" fillId="0" borderId="2" xfId="45" applyFont="1" applyBorder="1" applyAlignment="1">
      <alignment vertical="top" wrapText="1"/>
    </xf>
    <xf numFmtId="0" fontId="5" fillId="0" borderId="19" xfId="45" applyFont="1" applyBorder="1" applyAlignment="1">
      <alignment horizontal="left" vertical="top" wrapText="1"/>
    </xf>
    <xf numFmtId="0" fontId="6" fillId="0" borderId="2" xfId="45" applyFont="1" applyBorder="1" applyAlignment="1">
      <alignment horizontal="left" vertical="top" wrapText="1"/>
    </xf>
    <xf numFmtId="0" fontId="36" fillId="34" borderId="0" xfId="45" applyFont="1" applyFill="1"/>
    <xf numFmtId="0" fontId="5" fillId="0" borderId="19" xfId="0" applyFont="1" applyBorder="1" applyAlignment="1">
      <alignment horizontal="left" vertical="top"/>
    </xf>
    <xf numFmtId="0" fontId="7" fillId="0" borderId="19" xfId="0" applyFont="1" applyBorder="1" applyAlignment="1">
      <alignment horizontal="left" wrapText="1"/>
    </xf>
    <xf numFmtId="0" fontId="36" fillId="0" borderId="0" xfId="0" applyFont="1"/>
    <xf numFmtId="0" fontId="36" fillId="34" borderId="0" xfId="0" applyFont="1" applyFill="1"/>
    <xf numFmtId="0" fontId="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19" xfId="0" applyFont="1" applyBorder="1" applyAlignment="1">
      <alignment horizontal="left" vertical="center"/>
    </xf>
    <xf numFmtId="0" fontId="9" fillId="0" borderId="19" xfId="0" applyFont="1" applyBorder="1" applyAlignment="1">
      <alignment horizontal="left" vertical="center" wrapText="1"/>
    </xf>
    <xf numFmtId="0" fontId="9" fillId="0" borderId="19" xfId="0" applyFont="1" applyBorder="1" applyAlignment="1">
      <alignment horizontal="left" vertical="top" wrapText="1"/>
    </xf>
    <xf numFmtId="0" fontId="5" fillId="0" borderId="19" xfId="0" applyFont="1" applyBorder="1" applyAlignment="1">
      <alignment horizontal="left" wrapText="1"/>
    </xf>
    <xf numFmtId="0" fontId="9" fillId="0" borderId="0" xfId="45" applyFont="1" applyAlignment="1">
      <alignment horizontal="left" vertical="top" wrapText="1"/>
    </xf>
    <xf numFmtId="0" fontId="9" fillId="0" borderId="19" xfId="45" applyFont="1" applyBorder="1" applyAlignment="1">
      <alignment horizontal="left" vertical="top" wrapText="1"/>
    </xf>
    <xf numFmtId="3" fontId="9" fillId="0" borderId="0" xfId="45" applyNumberFormat="1" applyFont="1" applyAlignment="1">
      <alignment horizontal="left" vertical="top" wrapText="1"/>
    </xf>
    <xf numFmtId="3" fontId="9" fillId="0" borderId="19" xfId="45" applyNumberFormat="1" applyFont="1" applyBorder="1" applyAlignment="1">
      <alignment horizontal="left" vertical="top" wrapText="1"/>
    </xf>
    <xf numFmtId="3" fontId="9" fillId="0" borderId="2" xfId="45" applyNumberFormat="1" applyFont="1" applyBorder="1" applyAlignment="1">
      <alignment horizontal="left" vertical="top" wrapText="1"/>
    </xf>
    <xf numFmtId="3" fontId="9" fillId="0" borderId="3" xfId="45" applyNumberFormat="1" applyFont="1" applyBorder="1" applyAlignment="1">
      <alignment horizontal="left" vertical="top" wrapText="1"/>
    </xf>
    <xf numFmtId="3" fontId="37" fillId="0" borderId="19" xfId="45" applyNumberFormat="1" applyFont="1" applyBorder="1" applyAlignment="1">
      <alignment vertical="top" wrapText="1"/>
    </xf>
    <xf numFmtId="3" fontId="6" fillId="0" borderId="19" xfId="45" applyNumberFormat="1" applyFont="1" applyBorder="1"/>
    <xf numFmtId="0" fontId="5" fillId="0" borderId="0" xfId="45" applyFont="1" applyAlignment="1">
      <alignment horizontal="left" wrapText="1"/>
    </xf>
    <xf numFmtId="0" fontId="6" fillId="0" borderId="19" xfId="45" applyFont="1" applyBorder="1" applyAlignment="1">
      <alignment horizontal="left"/>
    </xf>
    <xf numFmtId="0" fontId="37" fillId="0" borderId="19" xfId="45" applyFont="1" applyBorder="1" applyAlignment="1">
      <alignment vertical="top" wrapText="1"/>
    </xf>
    <xf numFmtId="0" fontId="9" fillId="0" borderId="0" xfId="45" quotePrefix="1" applyFont="1" applyAlignment="1">
      <alignment horizontal="left" vertical="top" wrapText="1"/>
    </xf>
    <xf numFmtId="0" fontId="9" fillId="0" borderId="2" xfId="45" applyFont="1" applyBorder="1" applyAlignment="1">
      <alignment horizontal="left" vertical="top" wrapText="1"/>
    </xf>
    <xf numFmtId="3" fontId="5" fillId="0" borderId="19" xfId="45" applyNumberFormat="1" applyFont="1" applyBorder="1" applyAlignment="1">
      <alignment horizontal="left" vertical="top" wrapText="1"/>
    </xf>
    <xf numFmtId="3" fontId="37" fillId="0" borderId="19" xfId="45" applyNumberFormat="1" applyFont="1" applyBorder="1" applyAlignment="1">
      <alignment horizontal="left" vertical="top" wrapText="1"/>
    </xf>
    <xf numFmtId="3" fontId="35" fillId="0" borderId="19" xfId="45" applyNumberFormat="1" applyFont="1" applyBorder="1" applyAlignment="1">
      <alignment vertical="top"/>
    </xf>
    <xf numFmtId="0" fontId="6" fillId="0" borderId="22" xfId="45" applyFont="1" applyBorder="1" applyAlignment="1">
      <alignment horizontal="left" vertical="top" wrapText="1"/>
    </xf>
    <xf numFmtId="0" fontId="6" fillId="0" borderId="23" xfId="45" applyFont="1" applyBorder="1" applyAlignment="1">
      <alignment horizontal="left" vertical="top" wrapText="1"/>
    </xf>
    <xf numFmtId="0" fontId="5" fillId="0" borderId="2" xfId="45" applyFont="1" applyBorder="1"/>
    <xf numFmtId="3" fontId="36" fillId="0" borderId="2" xfId="45" applyNumberFormat="1" applyFont="1" applyBorder="1" applyAlignment="1">
      <alignment vertical="top" wrapText="1"/>
    </xf>
    <xf numFmtId="0" fontId="4" fillId="0" borderId="0" xfId="34" applyAlignment="1" applyProtection="1">
      <alignment horizontal="left" indent="1"/>
    </xf>
    <xf numFmtId="0" fontId="10" fillId="0" borderId="0" xfId="47" applyFont="1" applyAlignment="1" applyProtection="1">
      <alignment horizontal="left"/>
    </xf>
    <xf numFmtId="0" fontId="38" fillId="0" borderId="0" xfId="49" applyBorder="1" applyAlignment="1">
      <alignment vertical="center"/>
    </xf>
    <xf numFmtId="0" fontId="38" fillId="0" borderId="20" xfId="47" applyBorder="1" applyAlignment="1">
      <alignment horizontal="left" vertical="center" indent="2"/>
    </xf>
    <xf numFmtId="0" fontId="38" fillId="0" borderId="20" xfId="49" applyBorder="1" applyAlignment="1">
      <alignment horizontal="left" indent="2"/>
    </xf>
    <xf numFmtId="0" fontId="38" fillId="0" borderId="20" xfId="47" applyFill="1" applyBorder="1" applyAlignment="1">
      <alignment horizontal="left" indent="2"/>
    </xf>
    <xf numFmtId="0" fontId="2" fillId="0" borderId="0" xfId="50"/>
    <xf numFmtId="0" fontId="27" fillId="0" borderId="0" xfId="50" applyFont="1"/>
    <xf numFmtId="0" fontId="39" fillId="35" borderId="0" xfId="50" applyFont="1" applyFill="1"/>
    <xf numFmtId="0" fontId="40" fillId="0" borderId="24" xfId="50" applyFont="1" applyBorder="1" applyAlignment="1">
      <alignment wrapText="1"/>
    </xf>
    <xf numFmtId="0" fontId="40" fillId="0" borderId="20" xfId="50" applyFont="1" applyBorder="1" applyAlignment="1">
      <alignment wrapText="1"/>
    </xf>
    <xf numFmtId="0" fontId="2" fillId="0" borderId="20" xfId="50" applyBorder="1" applyAlignment="1">
      <alignment horizontal="left" vertical="top" wrapText="1" indent="2"/>
    </xf>
    <xf numFmtId="0" fontId="41" fillId="0" borderId="20" xfId="50" applyFont="1" applyBorder="1" applyAlignment="1">
      <alignment vertical="center"/>
    </xf>
    <xf numFmtId="0" fontId="2" fillId="0" borderId="20" xfId="50" applyBorder="1"/>
    <xf numFmtId="0" fontId="42" fillId="0" borderId="21" xfId="50" applyFont="1" applyBorder="1" applyAlignment="1">
      <alignment vertical="center"/>
    </xf>
    <xf numFmtId="0" fontId="40" fillId="0" borderId="24" xfId="50" applyFont="1" applyBorder="1"/>
    <xf numFmtId="0" fontId="40" fillId="0" borderId="20" xfId="50" applyFont="1" applyBorder="1"/>
    <xf numFmtId="0" fontId="2" fillId="0" borderId="20" xfId="50" applyBorder="1" applyAlignment="1">
      <alignment horizontal="left" indent="2"/>
    </xf>
    <xf numFmtId="0" fontId="2" fillId="0" borderId="21" xfId="50" applyBorder="1"/>
    <xf numFmtId="0" fontId="27" fillId="0" borderId="20" xfId="50" applyFont="1" applyBorder="1" applyAlignment="1">
      <alignment vertical="top"/>
    </xf>
    <xf numFmtId="0" fontId="27" fillId="0" borderId="20" xfId="50" applyFont="1" applyBorder="1"/>
    <xf numFmtId="0" fontId="43" fillId="0" borderId="20" xfId="50" applyFont="1" applyBorder="1" applyAlignment="1">
      <alignment horizontal="left" indent="2"/>
    </xf>
    <xf numFmtId="0" fontId="38" fillId="0" borderId="20" xfId="47" applyBorder="1" applyAlignment="1" applyProtection="1">
      <alignment horizontal="left" vertical="center" indent="2"/>
    </xf>
    <xf numFmtId="0" fontId="33" fillId="0" borderId="0" xfId="45" applyFont="1" applyAlignment="1">
      <alignment horizontal="center" vertical="center" textRotation="90"/>
    </xf>
    <xf numFmtId="0" fontId="4" fillId="0" borderId="0" xfId="34" applyAlignment="1" applyProtection="1">
      <alignment horizontal="left" indent="1"/>
    </xf>
    <xf numFmtId="0" fontId="7" fillId="0" borderId="2" xfId="0" applyFont="1" applyBorder="1" applyAlignment="1">
      <alignment horizontal="center" wrapText="1"/>
    </xf>
    <xf numFmtId="0" fontId="5" fillId="0" borderId="2" xfId="0" applyFont="1" applyBorder="1" applyAlignment="1">
      <alignment horizontal="center" wrapText="1"/>
    </xf>
    <xf numFmtId="0" fontId="7" fillId="0" borderId="3" xfId="0" applyFont="1" applyBorder="1" applyAlignment="1">
      <alignment horizontal="left" wrapText="1"/>
    </xf>
    <xf numFmtId="0" fontId="7" fillId="0" borderId="0" xfId="0" applyFont="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center" vertical="top"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3" xfId="0" applyFont="1" applyBorder="1" applyAlignment="1">
      <alignment horizontal="right" wrapText="1"/>
    </xf>
    <xf numFmtId="0" fontId="5" fillId="0" borderId="4" xfId="0" applyFont="1" applyBorder="1" applyAlignment="1">
      <alignment horizontal="right" wrapText="1"/>
    </xf>
    <xf numFmtId="0" fontId="5" fillId="0" borderId="3" xfId="45" applyFont="1" applyBorder="1" applyAlignment="1">
      <alignment horizontal="left" wrapText="1"/>
    </xf>
    <xf numFmtId="0" fontId="5" fillId="0" borderId="19" xfId="45" applyFont="1" applyBorder="1" applyAlignment="1">
      <alignment horizontal="left" wrapText="1"/>
    </xf>
    <xf numFmtId="0" fontId="5" fillId="0" borderId="3" xfId="45" applyFont="1" applyBorder="1" applyAlignment="1">
      <alignment horizontal="center" vertical="top" wrapText="1"/>
    </xf>
    <xf numFmtId="0" fontId="5" fillId="0" borderId="19" xfId="45" applyFont="1" applyBorder="1" applyAlignment="1">
      <alignment horizontal="center" vertical="top" wrapText="1"/>
    </xf>
    <xf numFmtId="0" fontId="5" fillId="0" borderId="2" xfId="45" applyFont="1" applyBorder="1" applyAlignment="1">
      <alignment horizontal="center" vertical="top" wrapText="1"/>
    </xf>
    <xf numFmtId="0" fontId="5" fillId="0" borderId="3" xfId="45" applyFont="1" applyBorder="1" applyAlignment="1">
      <alignment horizontal="right" vertical="top" wrapText="1"/>
    </xf>
    <xf numFmtId="0" fontId="5" fillId="0" borderId="15" xfId="45" applyFont="1" applyBorder="1" applyAlignment="1">
      <alignment horizontal="right" vertical="top" wrapText="1"/>
    </xf>
    <xf numFmtId="0" fontId="5" fillId="2" borderId="16" xfId="45" applyFont="1" applyFill="1" applyBorder="1" applyAlignment="1">
      <alignment horizontal="left" vertical="top" wrapText="1"/>
    </xf>
    <xf numFmtId="0" fontId="6" fillId="0" borderId="3" xfId="45" applyFont="1" applyBorder="1" applyAlignment="1">
      <alignment horizontal="left"/>
    </xf>
    <xf numFmtId="0" fontId="5" fillId="2" borderId="17" xfId="45" applyFont="1" applyFill="1" applyBorder="1" applyAlignment="1">
      <alignment horizontal="left" vertical="top" wrapText="1"/>
    </xf>
    <xf numFmtId="3" fontId="5" fillId="0" borderId="14" xfId="45" applyNumberFormat="1" applyFont="1" applyBorder="1" applyAlignment="1">
      <alignment horizontal="center" wrapText="1"/>
    </xf>
    <xf numFmtId="3" fontId="5" fillId="0" borderId="2" xfId="45" applyNumberFormat="1" applyFont="1" applyBorder="1" applyAlignment="1">
      <alignment horizontal="center" wrapText="1"/>
    </xf>
    <xf numFmtId="3" fontId="5" fillId="0" borderId="3" xfId="45" applyNumberFormat="1" applyFont="1" applyBorder="1" applyAlignment="1">
      <alignment horizontal="right" wrapText="1"/>
    </xf>
    <xf numFmtId="3" fontId="5" fillId="0" borderId="15" xfId="45" applyNumberFormat="1" applyFont="1" applyBorder="1" applyAlignment="1">
      <alignment horizontal="right" wrapText="1"/>
    </xf>
    <xf numFmtId="3" fontId="6" fillId="0" borderId="3" xfId="45" applyNumberFormat="1" applyFont="1" applyBorder="1" applyAlignment="1">
      <alignment horizontal="left" vertical="top" wrapText="1"/>
    </xf>
    <xf numFmtId="3" fontId="6" fillId="0" borderId="0" xfId="45" applyNumberFormat="1" applyFont="1" applyAlignment="1">
      <alignment horizontal="left"/>
    </xf>
    <xf numFmtId="0" fontId="5" fillId="2" borderId="21" xfId="45" applyFont="1" applyFill="1" applyBorder="1" applyAlignment="1">
      <alignment horizontal="left" vertical="top" wrapText="1"/>
    </xf>
    <xf numFmtId="0" fontId="5" fillId="2" borderId="20" xfId="45" applyFont="1" applyFill="1" applyBorder="1" applyAlignment="1">
      <alignment horizontal="left" vertical="top" wrapText="1"/>
    </xf>
    <xf numFmtId="0" fontId="5" fillId="0" borderId="2" xfId="45" applyFont="1" applyBorder="1" applyAlignment="1">
      <alignment horizontal="left" wrapText="1"/>
    </xf>
    <xf numFmtId="0" fontId="6" fillId="0" borderId="0" xfId="45" applyFont="1" applyAlignment="1">
      <alignment horizontal="left"/>
    </xf>
    <xf numFmtId="0" fontId="5" fillId="0" borderId="2" xfId="45" applyFont="1" applyBorder="1" applyAlignment="1">
      <alignment horizontal="center"/>
    </xf>
    <xf numFmtId="0" fontId="1" fillId="0" borderId="20" xfId="50" applyFont="1" applyBorder="1" applyAlignment="1">
      <alignment horizontal="left" vertical="top" wrapText="1" indent="2"/>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6"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47" xr:uid="{5675AB4C-D5B2-47A8-A625-1C003ECEB2D1}"/>
    <cellStyle name="Hyperlink 3" xfId="49" xr:uid="{868D347C-CEC9-4D1A-B5D5-184DA9CF8344}"/>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3" xfId="39" xr:uid="{00000000-0005-0000-0000-000027000000}"/>
    <cellStyle name="Normal 4" xfId="45" xr:uid="{11499FB8-C825-465D-BE0A-248F6B70401A}"/>
    <cellStyle name="Normal 4 2" xfId="48" xr:uid="{C4994B71-073D-4E27-AEBF-A7A0FA5D20C4}"/>
    <cellStyle name="Normal 4 3" xfId="50" xr:uid="{8FD009F3-50FD-4247-B453-332B022F4DB5}"/>
    <cellStyle name="Note 2" xfId="40" xr:uid="{00000000-0005-0000-0000-000028000000}"/>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tcsisupport.gov.au/node/7812" TargetMode="External"/><Relationship Id="rId13" Type="http://schemas.openxmlformats.org/officeDocument/2006/relationships/printerSettings" Target="../printerSettings/printerSettings13.bin"/><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24" TargetMode="External"/><Relationship Id="rId12" Type="http://schemas.openxmlformats.org/officeDocument/2006/relationships/hyperlink" Target="https://www.tcsisupport.gov.au/node/7786"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node/7924" TargetMode="External"/><Relationship Id="rId11" Type="http://schemas.openxmlformats.org/officeDocument/2006/relationships/hyperlink" Target="https://www.tcsisupport.gov.au/support/glossary" TargetMode="External"/><Relationship Id="rId5" Type="http://schemas.openxmlformats.org/officeDocument/2006/relationships/hyperlink" Target="https://www.tcsisupport.gov.au/node/7924" TargetMode="External"/><Relationship Id="rId10" Type="http://schemas.openxmlformats.org/officeDocument/2006/relationships/hyperlink" Target="https://www.education.gov.au/higher-education-statistics/staff-data" TargetMode="External"/><Relationship Id="rId4" Type="http://schemas.openxmlformats.org/officeDocument/2006/relationships/hyperlink" Target="https://www.education.gov.au/copyright" TargetMode="External"/><Relationship Id="rId9" Type="http://schemas.openxmlformats.org/officeDocument/2006/relationships/hyperlink" Target="https://www.tcsisupport.gov.au/node/785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7DF50-0A1D-4350-8741-943A97D58988}">
  <sheetPr codeName="Sheet13">
    <pageSetUpPr fitToPage="1"/>
  </sheetPr>
  <dimension ref="A1:O28"/>
  <sheetViews>
    <sheetView showGridLines="0" zoomScaleNormal="100" workbookViewId="0">
      <selection activeCell="C1" sqref="C1"/>
    </sheetView>
  </sheetViews>
  <sheetFormatPr defaultColWidth="9.140625" defaultRowHeight="12.75" x14ac:dyDescent="0.2"/>
  <cols>
    <col min="1" max="1" width="1.7109375" style="30" customWidth="1"/>
    <col min="2" max="2" width="10.7109375" style="32" customWidth="1"/>
    <col min="3" max="3" width="158.42578125" style="31" customWidth="1"/>
    <col min="4" max="16384" width="9.140625" style="30"/>
  </cols>
  <sheetData>
    <row r="1" spans="1:3" s="88" customFormat="1" ht="26.25" customHeight="1" x14ac:dyDescent="0.2">
      <c r="B1" s="92" t="s">
        <v>76</v>
      </c>
      <c r="C1" s="90"/>
    </row>
    <row r="2" spans="1:3" s="88" customFormat="1" ht="26.25" customHeight="1" x14ac:dyDescent="0.2">
      <c r="B2" s="91" t="s">
        <v>142</v>
      </c>
      <c r="C2" s="90"/>
    </row>
    <row r="3" spans="1:3" s="88" customFormat="1" ht="26.25" customHeight="1" x14ac:dyDescent="0.2">
      <c r="B3" s="89" t="s">
        <v>91</v>
      </c>
      <c r="C3" s="90"/>
    </row>
    <row r="4" spans="1:3" x14ac:dyDescent="0.2">
      <c r="A4" s="171" t="s">
        <v>125</v>
      </c>
      <c r="B4" s="32" t="s">
        <v>77</v>
      </c>
      <c r="C4" s="29" t="s">
        <v>143</v>
      </c>
    </row>
    <row r="5" spans="1:3" x14ac:dyDescent="0.2">
      <c r="A5" s="171"/>
    </row>
    <row r="6" spans="1:3" s="32" customFormat="1" x14ac:dyDescent="0.2">
      <c r="A6" s="171"/>
      <c r="B6" s="32" t="s">
        <v>78</v>
      </c>
      <c r="C6" s="29" t="s">
        <v>144</v>
      </c>
    </row>
    <row r="7" spans="1:3" x14ac:dyDescent="0.2">
      <c r="A7" s="171"/>
    </row>
    <row r="8" spans="1:3" x14ac:dyDescent="0.2">
      <c r="A8" s="171"/>
      <c r="B8" s="32" t="s">
        <v>79</v>
      </c>
      <c r="C8" s="33" t="s">
        <v>145</v>
      </c>
    </row>
    <row r="9" spans="1:3" x14ac:dyDescent="0.2">
      <c r="A9" s="171"/>
    </row>
    <row r="10" spans="1:3" x14ac:dyDescent="0.2">
      <c r="A10" s="171"/>
      <c r="B10" s="32" t="s">
        <v>80</v>
      </c>
      <c r="C10" s="33" t="s">
        <v>146</v>
      </c>
    </row>
    <row r="11" spans="1:3" x14ac:dyDescent="0.2">
      <c r="A11" s="171"/>
    </row>
    <row r="12" spans="1:3" x14ac:dyDescent="0.2">
      <c r="A12" s="171"/>
      <c r="B12" s="32" t="s">
        <v>81</v>
      </c>
      <c r="C12" s="33" t="s">
        <v>155</v>
      </c>
    </row>
    <row r="13" spans="1:3" x14ac:dyDescent="0.2">
      <c r="A13" s="171"/>
    </row>
    <row r="14" spans="1:3" x14ac:dyDescent="0.2">
      <c r="A14" s="171"/>
      <c r="B14" s="32" t="s">
        <v>82</v>
      </c>
      <c r="C14" s="33" t="s">
        <v>147</v>
      </c>
    </row>
    <row r="15" spans="1:3" x14ac:dyDescent="0.2">
      <c r="A15" s="171"/>
    </row>
    <row r="16" spans="1:3" x14ac:dyDescent="0.2">
      <c r="A16" s="171"/>
      <c r="B16" s="32" t="s">
        <v>83</v>
      </c>
      <c r="C16" s="33" t="s">
        <v>148</v>
      </c>
    </row>
    <row r="17" spans="1:15" x14ac:dyDescent="0.2">
      <c r="A17" s="171"/>
    </row>
    <row r="18" spans="1:15" x14ac:dyDescent="0.2">
      <c r="A18" s="171"/>
      <c r="B18" s="32" t="s">
        <v>84</v>
      </c>
      <c r="C18" s="33" t="s">
        <v>149</v>
      </c>
    </row>
    <row r="19" spans="1:15" x14ac:dyDescent="0.2">
      <c r="A19" s="171"/>
    </row>
    <row r="20" spans="1:15" x14ac:dyDescent="0.2">
      <c r="A20" s="171"/>
      <c r="B20" s="32" t="s">
        <v>85</v>
      </c>
      <c r="C20" s="33" t="s">
        <v>150</v>
      </c>
    </row>
    <row r="21" spans="1:15" x14ac:dyDescent="0.2">
      <c r="A21" s="171"/>
    </row>
    <row r="22" spans="1:15" x14ac:dyDescent="0.2">
      <c r="A22" s="171"/>
      <c r="B22" s="32" t="s">
        <v>86</v>
      </c>
      <c r="C22" s="33" t="s">
        <v>151</v>
      </c>
    </row>
    <row r="23" spans="1:15" x14ac:dyDescent="0.2">
      <c r="A23" s="171"/>
    </row>
    <row r="24" spans="1:15" x14ac:dyDescent="0.2">
      <c r="A24" s="171"/>
      <c r="B24" s="32" t="s">
        <v>87</v>
      </c>
      <c r="C24" s="33" t="s">
        <v>152</v>
      </c>
    </row>
    <row r="26" spans="1:15" x14ac:dyDescent="0.2">
      <c r="A26" s="172" t="s">
        <v>156</v>
      </c>
      <c r="B26" s="172"/>
      <c r="C26" s="172"/>
      <c r="D26" s="172"/>
      <c r="E26" s="172"/>
      <c r="F26" s="172"/>
      <c r="G26" s="172"/>
      <c r="H26" s="172"/>
      <c r="I26" s="172"/>
      <c r="J26" s="172"/>
      <c r="K26" s="172"/>
      <c r="L26" s="172"/>
      <c r="M26" s="172"/>
      <c r="N26" s="172"/>
      <c r="O26" s="172"/>
    </row>
    <row r="27" spans="1:15" x14ac:dyDescent="0.2">
      <c r="A27" s="148"/>
      <c r="B27" s="148"/>
      <c r="C27" s="148"/>
      <c r="D27" s="148"/>
      <c r="E27" s="148"/>
      <c r="F27" s="148"/>
      <c r="G27" s="148"/>
      <c r="H27" s="148"/>
      <c r="I27" s="148"/>
      <c r="J27" s="148"/>
      <c r="K27" s="148"/>
      <c r="L27" s="148"/>
      <c r="M27" s="148"/>
      <c r="N27" s="148"/>
      <c r="O27" s="148"/>
    </row>
    <row r="28" spans="1:15" x14ac:dyDescent="0.2">
      <c r="B28" s="34" t="s">
        <v>128</v>
      </c>
      <c r="C28" s="35"/>
    </row>
  </sheetData>
  <mergeCells count="2">
    <mergeCell ref="A4:A24"/>
    <mergeCell ref="A26:O26"/>
  </mergeCells>
  <hyperlinks>
    <hyperlink ref="C4" location="'1.1'!A1" display="FTE for Full-time, Fractional Full-time and Estimated Casual Staff by Work Contract, 2014 to 2023" xr:uid="{E7C68770-92BB-4B10-A593-3F04818F6EB7}"/>
    <hyperlink ref="C6" location="'1.2'!A1" display="FTE for Full-time and Fractional Full-time Staff by Current Duties Classification, 2014 to 2023" xr:uid="{DF25D09B-69FE-4C4A-8314-2870D9904F15}"/>
    <hyperlink ref="C8" location="'1.3'!A1" display="FTE for Full-time and Fractional Full-time Staff by Function, 2014 to 2023" xr:uid="{4899DE7A-0E38-42DC-8CF8-7EF08469EF68}"/>
    <hyperlink ref="C10" location="'1.4'!A1" display="FTE for Full-time and Fractional Full-time Staff by Current Duties Term, 2014 to 2023" xr:uid="{7BA47C19-5849-404C-85E0-1EED1B8236E5}"/>
    <hyperlink ref="C12" location="'1.5'!A1" display="FTE for Full-time and Fractional Full-time Staff by Function in an Academic Organisational Unit Group, 2014 to 2022" xr:uid="{C97C6E3F-3947-4C3C-B97E-4BBF6409E752}"/>
    <hyperlink ref="C14" location="'1.6'!A1" display="FTE for Full-time, Fractional Full-time and Estimated Casual Staff by State, Higher Education Institution, Work Contract and Gender, 2023" xr:uid="{905C5E83-262B-4F94-9E51-658FA2FDA0D1}"/>
    <hyperlink ref="C16" location="'1.7'!A1" display="FTE for Full-time and Fractional Full-time Staff by State, Higher Education Institution, Current Duties Classification and Gender, 2023" xr:uid="{47367FF4-F5D8-4F01-8667-FB1B418DAB4C}"/>
    <hyperlink ref="C18" location="'1.8'!A1" display="FTE for Full-time and Fractional Full-time Staff by State, Higher Education Institution and Function, 2023" xr:uid="{7FEFA716-D2D0-419A-BDBD-535614DE5388}"/>
    <hyperlink ref="C20" location="'1.9'!A1" display="FTE for Full-time and Fractional Full-time Staff by State, Higher Education Institution, Current Duties Term and Gender, 2023" xr:uid="{3097E98D-9374-4CC4-AAE0-570144CB14AA}"/>
    <hyperlink ref="C22" location="'1.10'!A1" display="FTE for Full-time and Fractional Full-time Staff by State, Higher Education Institution and Type of Organisational Unit, 2023" xr:uid="{B5EC8843-B009-480A-ADF9-7A89AE38BB3D}"/>
    <hyperlink ref="C24" location="'1.11'!A1" display="FTE for Full-time, Fractional Full-time and Estimated Casual Staff, including FTE for TAFE and Independent Operations by State and Higher Education Institution, 2023" xr:uid="{BB7AFF7A-5655-42EF-88C1-EE598C5493E9}"/>
    <hyperlink ref="A26:O26" location="'Explanatory notes'!A1" display="Explanatory notes" xr:uid="{B033CD51-D451-41FE-834A-67AF3257ECCD}"/>
  </hyperlinks>
  <pageMargins left="0.75" right="0.75" top="1" bottom="1" header="0.5" footer="0.5"/>
  <pageSetup paperSize="9" scale="8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1462-9D00-4BE7-9C04-1F234595F8FB}">
  <sheetPr codeName="Sheet10"/>
  <dimension ref="A1:T52"/>
  <sheetViews>
    <sheetView showGridLines="0" zoomScaleNormal="100" workbookViewId="0">
      <pane xSplit="4" ySplit="4" topLeftCell="E5" activePane="bottomRight" state="frozen"/>
      <selection pane="topRight" activeCell="E1" sqref="E1"/>
      <selection pane="bottomLeft" activeCell="A5" sqref="A5"/>
      <selection pane="bottomRight" activeCell="E5" sqref="E5"/>
    </sheetView>
  </sheetViews>
  <sheetFormatPr defaultColWidth="9.140625" defaultRowHeight="12.75" customHeight="1" x14ac:dyDescent="0.2"/>
  <cols>
    <col min="1" max="1" width="15.7109375" style="36" customWidth="1"/>
    <col min="2" max="2" width="5.7109375" style="36" customWidth="1"/>
    <col min="3" max="3" width="42.85546875" style="56" customWidth="1"/>
    <col min="4" max="4" width="2.85546875" style="56" customWidth="1"/>
    <col min="5" max="6" width="11.7109375" style="56" customWidth="1"/>
    <col min="7" max="7" width="13.7109375" style="56" customWidth="1"/>
    <col min="8" max="10" width="11.7109375" style="56" customWidth="1"/>
    <col min="11" max="11" width="13.7109375" style="56" customWidth="1"/>
    <col min="12" max="14" width="11.7109375" style="56" customWidth="1"/>
    <col min="15" max="15" width="13.7109375" style="56" customWidth="1"/>
    <col min="16" max="18" width="11.7109375" style="56" customWidth="1"/>
    <col min="19" max="19" width="13.7109375" style="56" customWidth="1"/>
    <col min="20" max="20" width="11.7109375" style="56" customWidth="1"/>
    <col min="21" max="16384" width="9.140625" style="36"/>
  </cols>
  <sheetData>
    <row r="1" spans="1:20" ht="12.75" customHeight="1" x14ac:dyDescent="0.2">
      <c r="A1" s="16" t="s">
        <v>88</v>
      </c>
      <c r="B1" s="16"/>
      <c r="C1" s="36"/>
      <c r="D1" s="36"/>
      <c r="E1" s="116">
        <v>3</v>
      </c>
      <c r="F1" s="116">
        <v>4</v>
      </c>
      <c r="G1" s="116">
        <v>5</v>
      </c>
      <c r="H1" s="116">
        <v>6</v>
      </c>
      <c r="I1" s="116">
        <v>7</v>
      </c>
      <c r="J1" s="116">
        <v>8</v>
      </c>
      <c r="K1" s="116">
        <v>9</v>
      </c>
      <c r="L1" s="116">
        <v>10</v>
      </c>
      <c r="M1" s="116">
        <v>11</v>
      </c>
      <c r="N1" s="116">
        <v>12</v>
      </c>
      <c r="O1" s="116">
        <v>13</v>
      </c>
      <c r="P1" s="116">
        <v>14</v>
      </c>
      <c r="Q1" s="116">
        <v>3</v>
      </c>
      <c r="R1" s="116">
        <v>4</v>
      </c>
      <c r="S1" s="116">
        <v>5</v>
      </c>
      <c r="T1" s="116">
        <v>6</v>
      </c>
    </row>
    <row r="2" spans="1:20" ht="30" customHeight="1" x14ac:dyDescent="0.2">
      <c r="A2" s="38" t="s">
        <v>134</v>
      </c>
      <c r="B2" s="80"/>
      <c r="C2" s="84"/>
      <c r="D2" s="84"/>
      <c r="E2" s="84"/>
      <c r="F2" s="84"/>
      <c r="G2" s="84"/>
      <c r="H2" s="84"/>
      <c r="I2" s="84"/>
      <c r="J2" s="84"/>
      <c r="K2" s="84"/>
      <c r="L2" s="84"/>
      <c r="M2" s="84"/>
      <c r="N2" s="84"/>
      <c r="O2" s="84"/>
      <c r="P2" s="84"/>
      <c r="Q2" s="84"/>
      <c r="R2" s="84"/>
      <c r="S2" s="84"/>
      <c r="T2" s="84"/>
    </row>
    <row r="3" spans="1:20" ht="12.75" customHeight="1" x14ac:dyDescent="0.2">
      <c r="C3" s="44"/>
      <c r="D3" s="44"/>
      <c r="E3" s="190" t="s">
        <v>38</v>
      </c>
      <c r="F3" s="190"/>
      <c r="G3" s="190"/>
      <c r="H3" s="190"/>
      <c r="I3" s="190" t="s">
        <v>39</v>
      </c>
      <c r="J3" s="190"/>
      <c r="K3" s="190"/>
      <c r="L3" s="190"/>
      <c r="M3" s="190" t="s">
        <v>92</v>
      </c>
      <c r="N3" s="190"/>
      <c r="O3" s="190"/>
      <c r="P3" s="190"/>
      <c r="Q3" s="190" t="s">
        <v>102</v>
      </c>
      <c r="R3" s="190"/>
      <c r="S3" s="190"/>
      <c r="T3" s="190"/>
    </row>
    <row r="4" spans="1:20" ht="39" customHeight="1" x14ac:dyDescent="0.2">
      <c r="A4" s="72" t="s">
        <v>123</v>
      </c>
      <c r="B4" s="187" t="s">
        <v>129</v>
      </c>
      <c r="C4" s="187"/>
      <c r="D4" s="98"/>
      <c r="E4" s="43" t="s">
        <v>40</v>
      </c>
      <c r="F4" s="43" t="s">
        <v>41</v>
      </c>
      <c r="G4" s="43" t="s">
        <v>126</v>
      </c>
      <c r="H4" s="43" t="s">
        <v>73</v>
      </c>
      <c r="I4" s="43" t="s">
        <v>40</v>
      </c>
      <c r="J4" s="43" t="s">
        <v>41</v>
      </c>
      <c r="K4" s="43" t="s">
        <v>126</v>
      </c>
      <c r="L4" s="43" t="s">
        <v>73</v>
      </c>
      <c r="M4" s="43" t="s">
        <v>40</v>
      </c>
      <c r="N4" s="43" t="s">
        <v>41</v>
      </c>
      <c r="O4" s="43" t="s">
        <v>126</v>
      </c>
      <c r="P4" s="43" t="s">
        <v>73</v>
      </c>
      <c r="Q4" s="43" t="s">
        <v>40</v>
      </c>
      <c r="R4" s="43" t="s">
        <v>41</v>
      </c>
      <c r="S4" s="43" t="s">
        <v>126</v>
      </c>
      <c r="T4" s="43" t="s">
        <v>73</v>
      </c>
    </row>
    <row r="5" spans="1:20" ht="12.75" customHeight="1" x14ac:dyDescent="0.2">
      <c r="A5" s="193" t="s">
        <v>4</v>
      </c>
      <c r="B5" s="44">
        <v>2252</v>
      </c>
      <c r="C5" s="100" t="s">
        <v>127</v>
      </c>
      <c r="D5" s="128"/>
      <c r="E5" s="45">
        <v>0</v>
      </c>
      <c r="F5" s="45">
        <v>0</v>
      </c>
      <c r="G5" s="45">
        <v>0</v>
      </c>
      <c r="H5" s="45">
        <v>0</v>
      </c>
      <c r="I5" s="45">
        <v>8.75</v>
      </c>
      <c r="J5" s="45">
        <v>12.57</v>
      </c>
      <c r="K5" s="45">
        <v>0</v>
      </c>
      <c r="L5" s="45">
        <v>21.32</v>
      </c>
      <c r="M5" s="45">
        <v>42.33</v>
      </c>
      <c r="N5" s="45">
        <v>63.140000000000008</v>
      </c>
      <c r="O5" s="45">
        <v>0</v>
      </c>
      <c r="P5" s="45">
        <v>105.47</v>
      </c>
      <c r="Q5" s="45">
        <v>51.08</v>
      </c>
      <c r="R5" s="45">
        <v>75.710000000000022</v>
      </c>
      <c r="S5" s="45">
        <v>0</v>
      </c>
      <c r="T5" s="45">
        <v>126.79000000000002</v>
      </c>
    </row>
    <row r="6" spans="1:20" ht="12.75" customHeight="1" x14ac:dyDescent="0.2">
      <c r="A6" s="193"/>
      <c r="B6" s="44">
        <v>3005</v>
      </c>
      <c r="C6" s="44" t="s">
        <v>5</v>
      </c>
      <c r="D6" s="128"/>
      <c r="E6" s="45">
        <v>498.00000000000011</v>
      </c>
      <c r="F6" s="45">
        <v>879.27</v>
      </c>
      <c r="G6" s="45">
        <v>2</v>
      </c>
      <c r="H6" s="45">
        <v>1379.27</v>
      </c>
      <c r="I6" s="45">
        <v>261.39</v>
      </c>
      <c r="J6" s="45">
        <v>370.59000000000009</v>
      </c>
      <c r="K6" s="45">
        <v>1</v>
      </c>
      <c r="L6" s="45">
        <v>632.98</v>
      </c>
      <c r="M6" s="45">
        <v>0</v>
      </c>
      <c r="N6" s="45">
        <v>0</v>
      </c>
      <c r="O6" s="45">
        <v>0</v>
      </c>
      <c r="P6" s="45">
        <v>0</v>
      </c>
      <c r="Q6" s="45">
        <v>759.39000000000055</v>
      </c>
      <c r="R6" s="45">
        <v>1249.8599999999992</v>
      </c>
      <c r="S6" s="45">
        <v>3</v>
      </c>
      <c r="T6" s="45">
        <v>2012.2499999999998</v>
      </c>
    </row>
    <row r="7" spans="1:20" ht="12.75" customHeight="1" x14ac:dyDescent="0.2">
      <c r="A7" s="193"/>
      <c r="B7" s="44">
        <v>3025</v>
      </c>
      <c r="C7" s="44" t="s">
        <v>6</v>
      </c>
      <c r="D7" s="128"/>
      <c r="E7" s="45">
        <v>739.81000000000006</v>
      </c>
      <c r="F7" s="45">
        <v>1072.3800000000001</v>
      </c>
      <c r="G7" s="45">
        <v>7.6</v>
      </c>
      <c r="H7" s="45">
        <v>1819.79</v>
      </c>
      <c r="I7" s="45">
        <v>463.07000000000011</v>
      </c>
      <c r="J7" s="45">
        <v>647.00000000000034</v>
      </c>
      <c r="K7" s="45">
        <v>15.9</v>
      </c>
      <c r="L7" s="45">
        <v>1125.9700000000005</v>
      </c>
      <c r="M7" s="45">
        <v>0</v>
      </c>
      <c r="N7" s="45">
        <v>0</v>
      </c>
      <c r="O7" s="45">
        <v>0</v>
      </c>
      <c r="P7" s="45">
        <v>0</v>
      </c>
      <c r="Q7" s="45">
        <v>1202.8800000000001</v>
      </c>
      <c r="R7" s="45">
        <v>1719.3799999999994</v>
      </c>
      <c r="S7" s="45">
        <v>23.500000000000004</v>
      </c>
      <c r="T7" s="45">
        <v>2945.7599999999993</v>
      </c>
    </row>
    <row r="8" spans="1:20" ht="12.75" customHeight="1" x14ac:dyDescent="0.2">
      <c r="A8" s="193"/>
      <c r="B8" s="44">
        <v>3038</v>
      </c>
      <c r="C8" s="44" t="s">
        <v>7</v>
      </c>
      <c r="D8" s="128"/>
      <c r="E8" s="45">
        <v>214.32999999999998</v>
      </c>
      <c r="F8" s="45">
        <v>402.68999999999983</v>
      </c>
      <c r="G8" s="45">
        <v>0</v>
      </c>
      <c r="H8" s="45">
        <v>617.01999999999975</v>
      </c>
      <c r="I8" s="45">
        <v>118.00000000000001</v>
      </c>
      <c r="J8" s="45">
        <v>162.34000000000006</v>
      </c>
      <c r="K8" s="45">
        <v>0</v>
      </c>
      <c r="L8" s="45">
        <v>280.34000000000009</v>
      </c>
      <c r="M8" s="45">
        <v>0</v>
      </c>
      <c r="N8" s="45">
        <v>0</v>
      </c>
      <c r="O8" s="45">
        <v>0</v>
      </c>
      <c r="P8" s="45">
        <v>0</v>
      </c>
      <c r="Q8" s="45">
        <v>332.32999999999987</v>
      </c>
      <c r="R8" s="45">
        <v>565.02999999999963</v>
      </c>
      <c r="S8" s="45">
        <v>0</v>
      </c>
      <c r="T8" s="45">
        <v>897.35999999999945</v>
      </c>
    </row>
    <row r="9" spans="1:20" ht="12.75" customHeight="1" x14ac:dyDescent="0.2">
      <c r="A9" s="193"/>
      <c r="B9" s="44">
        <v>3039</v>
      </c>
      <c r="C9" s="44" t="s">
        <v>109</v>
      </c>
      <c r="D9" s="128"/>
      <c r="E9" s="45">
        <v>366.40000000000009</v>
      </c>
      <c r="F9" s="45">
        <v>488.23000000000008</v>
      </c>
      <c r="G9" s="45">
        <v>2</v>
      </c>
      <c r="H9" s="45">
        <v>856.63000000000011</v>
      </c>
      <c r="I9" s="45">
        <v>161.31</v>
      </c>
      <c r="J9" s="45">
        <v>191.87000000000006</v>
      </c>
      <c r="K9" s="45">
        <v>2</v>
      </c>
      <c r="L9" s="45">
        <v>355.18000000000006</v>
      </c>
      <c r="M9" s="45">
        <v>0</v>
      </c>
      <c r="N9" s="45">
        <v>0</v>
      </c>
      <c r="O9" s="45">
        <v>0</v>
      </c>
      <c r="P9" s="45">
        <v>0</v>
      </c>
      <c r="Q9" s="45">
        <v>527.70999999999981</v>
      </c>
      <c r="R9" s="45">
        <v>680.09999999999968</v>
      </c>
      <c r="S9" s="45">
        <v>4</v>
      </c>
      <c r="T9" s="45">
        <v>1211.8099999999995</v>
      </c>
    </row>
    <row r="10" spans="1:20" ht="12.75" customHeight="1" x14ac:dyDescent="0.2">
      <c r="A10" s="193"/>
      <c r="B10" s="44">
        <v>3014</v>
      </c>
      <c r="C10" s="44" t="s">
        <v>110</v>
      </c>
      <c r="D10" s="128"/>
      <c r="E10" s="45">
        <v>603.74999999999989</v>
      </c>
      <c r="F10" s="45">
        <v>1010.7600000000004</v>
      </c>
      <c r="G10" s="45">
        <v>0</v>
      </c>
      <c r="H10" s="45">
        <v>1614.5100000000002</v>
      </c>
      <c r="I10" s="45">
        <v>404.12999999999994</v>
      </c>
      <c r="J10" s="45">
        <v>713.53000000000009</v>
      </c>
      <c r="K10" s="45">
        <v>1.07</v>
      </c>
      <c r="L10" s="45">
        <v>1118.73</v>
      </c>
      <c r="M10" s="45">
        <v>0</v>
      </c>
      <c r="N10" s="45">
        <v>0</v>
      </c>
      <c r="O10" s="45">
        <v>0</v>
      </c>
      <c r="P10" s="45">
        <v>0</v>
      </c>
      <c r="Q10" s="45">
        <v>1007.8800000000001</v>
      </c>
      <c r="R10" s="45">
        <v>1724.2899999999995</v>
      </c>
      <c r="S10" s="45">
        <v>1.07</v>
      </c>
      <c r="T10" s="45">
        <v>2733.24</v>
      </c>
    </row>
    <row r="11" spans="1:20" ht="12.75" customHeight="1" x14ac:dyDescent="0.2">
      <c r="A11" s="193"/>
      <c r="B11" s="44">
        <v>3040</v>
      </c>
      <c r="C11" s="44" t="s">
        <v>114</v>
      </c>
      <c r="D11" s="128"/>
      <c r="E11" s="45">
        <v>2097.92</v>
      </c>
      <c r="F11" s="45">
        <v>2619.6399999999981</v>
      </c>
      <c r="G11" s="45">
        <v>16.899999999999999</v>
      </c>
      <c r="H11" s="45">
        <v>4734.4599999999973</v>
      </c>
      <c r="I11" s="45">
        <v>1301.5299999999993</v>
      </c>
      <c r="J11" s="45">
        <v>2052.2500000000005</v>
      </c>
      <c r="K11" s="45">
        <v>9.6999999999999993</v>
      </c>
      <c r="L11" s="45">
        <v>3363.4799999999996</v>
      </c>
      <c r="M11" s="45">
        <v>0</v>
      </c>
      <c r="N11" s="45">
        <v>0</v>
      </c>
      <c r="O11" s="45">
        <v>0</v>
      </c>
      <c r="P11" s="45">
        <v>0</v>
      </c>
      <c r="Q11" s="45">
        <v>3399.4500000000039</v>
      </c>
      <c r="R11" s="45">
        <v>4671.8900000000003</v>
      </c>
      <c r="S11" s="45">
        <v>26.599999999999998</v>
      </c>
      <c r="T11" s="45">
        <v>8097.9400000000041</v>
      </c>
    </row>
    <row r="12" spans="1:20" ht="12.75" customHeight="1" x14ac:dyDescent="0.2">
      <c r="A12" s="193"/>
      <c r="B12" s="44">
        <v>3013</v>
      </c>
      <c r="C12" s="44" t="s">
        <v>115</v>
      </c>
      <c r="D12" s="128"/>
      <c r="E12" s="45">
        <v>2198.9600000000014</v>
      </c>
      <c r="F12" s="45">
        <v>2564.139999999999</v>
      </c>
      <c r="G12" s="45">
        <v>9.92</v>
      </c>
      <c r="H12" s="45">
        <v>4773.0200000000004</v>
      </c>
      <c r="I12" s="45">
        <v>1004.6300000000001</v>
      </c>
      <c r="J12" s="45">
        <v>1147.8999999999999</v>
      </c>
      <c r="K12" s="45">
        <v>10.8</v>
      </c>
      <c r="L12" s="45">
        <v>2163.33</v>
      </c>
      <c r="M12" s="45">
        <v>0</v>
      </c>
      <c r="N12" s="45">
        <v>0</v>
      </c>
      <c r="O12" s="45">
        <v>0</v>
      </c>
      <c r="P12" s="45">
        <v>0</v>
      </c>
      <c r="Q12" s="45">
        <v>3203.5900000000029</v>
      </c>
      <c r="R12" s="45">
        <v>3712.04</v>
      </c>
      <c r="S12" s="45">
        <v>20.720000000000002</v>
      </c>
      <c r="T12" s="45">
        <v>6936.3500000000031</v>
      </c>
    </row>
    <row r="13" spans="1:20" ht="12.75" customHeight="1" x14ac:dyDescent="0.2">
      <c r="A13" s="193"/>
      <c r="B13" s="44">
        <v>3016</v>
      </c>
      <c r="C13" s="44" t="s">
        <v>119</v>
      </c>
      <c r="D13" s="128"/>
      <c r="E13" s="45">
        <v>1147.3100000000002</v>
      </c>
      <c r="F13" s="45">
        <v>1476.309999999999</v>
      </c>
      <c r="G13" s="45">
        <v>3.2</v>
      </c>
      <c r="H13" s="45">
        <v>2626.8199999999988</v>
      </c>
      <c r="I13" s="45">
        <v>329.11999999999989</v>
      </c>
      <c r="J13" s="45">
        <v>434.74000000000007</v>
      </c>
      <c r="K13" s="45">
        <v>1.4</v>
      </c>
      <c r="L13" s="45">
        <v>765.25999999999988</v>
      </c>
      <c r="M13" s="45">
        <v>0</v>
      </c>
      <c r="N13" s="45">
        <v>0</v>
      </c>
      <c r="O13" s="45">
        <v>0</v>
      </c>
      <c r="P13" s="45">
        <v>0</v>
      </c>
      <c r="Q13" s="45">
        <v>1476.4300000000005</v>
      </c>
      <c r="R13" s="45">
        <v>1911.0499999999984</v>
      </c>
      <c r="S13" s="45">
        <v>4.6000000000000005</v>
      </c>
      <c r="T13" s="45">
        <v>3392.0799999999986</v>
      </c>
    </row>
    <row r="14" spans="1:20" ht="12.75" customHeight="1" x14ac:dyDescent="0.2">
      <c r="A14" s="193"/>
      <c r="B14" s="44">
        <v>1058</v>
      </c>
      <c r="C14" s="44" t="s">
        <v>116</v>
      </c>
      <c r="D14" s="128"/>
      <c r="E14" s="45">
        <v>801.2299999999999</v>
      </c>
      <c r="F14" s="45">
        <v>1044.46</v>
      </c>
      <c r="G14" s="45">
        <v>5</v>
      </c>
      <c r="H14" s="45">
        <v>1850.69</v>
      </c>
      <c r="I14" s="45">
        <v>160.67000000000004</v>
      </c>
      <c r="J14" s="45">
        <v>299.58000000000004</v>
      </c>
      <c r="K14" s="45">
        <v>0.8</v>
      </c>
      <c r="L14" s="45">
        <v>461.05000000000013</v>
      </c>
      <c r="M14" s="45">
        <v>0</v>
      </c>
      <c r="N14" s="45">
        <v>0</v>
      </c>
      <c r="O14" s="45">
        <v>0</v>
      </c>
      <c r="P14" s="45">
        <v>0</v>
      </c>
      <c r="Q14" s="45">
        <v>961.89999999999986</v>
      </c>
      <c r="R14" s="45">
        <v>1344.0399999999993</v>
      </c>
      <c r="S14" s="45">
        <v>5.8</v>
      </c>
      <c r="T14" s="45">
        <v>2311.7399999999993</v>
      </c>
    </row>
    <row r="15" spans="1:20" ht="12.75" customHeight="1" x14ac:dyDescent="0.2">
      <c r="A15" s="193"/>
      <c r="B15" s="46">
        <v>3004</v>
      </c>
      <c r="C15" s="99" t="s">
        <v>113</v>
      </c>
      <c r="D15" s="129"/>
      <c r="E15" s="47">
        <v>795.65000000000009</v>
      </c>
      <c r="F15" s="47">
        <v>1251.7699999999995</v>
      </c>
      <c r="G15" s="81">
        <v>1.1000000000000001</v>
      </c>
      <c r="H15" s="47">
        <v>2048.5199999999995</v>
      </c>
      <c r="I15" s="47">
        <v>179.29000000000005</v>
      </c>
      <c r="J15" s="47">
        <v>291.4500000000001</v>
      </c>
      <c r="K15" s="81">
        <v>1.6</v>
      </c>
      <c r="L15" s="47">
        <v>472.34000000000015</v>
      </c>
      <c r="M15" s="47">
        <v>0</v>
      </c>
      <c r="N15" s="47">
        <v>0</v>
      </c>
      <c r="O15" s="81">
        <v>0</v>
      </c>
      <c r="P15" s="47">
        <v>0</v>
      </c>
      <c r="Q15" s="47">
        <v>974.93999999999994</v>
      </c>
      <c r="R15" s="47">
        <v>1543.2199999999993</v>
      </c>
      <c r="S15" s="81">
        <v>2.7</v>
      </c>
      <c r="T15" s="47">
        <v>2520.8599999999992</v>
      </c>
    </row>
    <row r="16" spans="1:20" ht="12.75" customHeight="1" x14ac:dyDescent="0.2">
      <c r="A16" s="193" t="s">
        <v>94</v>
      </c>
      <c r="B16" s="44">
        <v>3030</v>
      </c>
      <c r="C16" s="44" t="s">
        <v>8</v>
      </c>
      <c r="D16" s="128"/>
      <c r="E16" s="45">
        <v>1241.1299999999992</v>
      </c>
      <c r="F16" s="45">
        <v>1761.6599999999992</v>
      </c>
      <c r="G16" s="45">
        <v>9.8000000000000007</v>
      </c>
      <c r="H16" s="45">
        <v>3012.5899999999983</v>
      </c>
      <c r="I16" s="45">
        <v>584.08000000000027</v>
      </c>
      <c r="J16" s="45">
        <v>734.41999999999985</v>
      </c>
      <c r="K16" s="45">
        <v>5</v>
      </c>
      <c r="L16" s="45">
        <v>1323.5</v>
      </c>
      <c r="M16" s="45">
        <v>0</v>
      </c>
      <c r="N16" s="45">
        <v>0</v>
      </c>
      <c r="O16" s="45">
        <v>0</v>
      </c>
      <c r="P16" s="45">
        <v>0</v>
      </c>
      <c r="Q16" s="45">
        <v>1825.2099999999998</v>
      </c>
      <c r="R16" s="45">
        <v>2496.0800000000008</v>
      </c>
      <c r="S16" s="45">
        <v>14.8</v>
      </c>
      <c r="T16" s="45">
        <v>4336.0900000000011</v>
      </c>
    </row>
    <row r="17" spans="1:20" ht="12.75" customHeight="1" x14ac:dyDescent="0.2">
      <c r="A17" s="193"/>
      <c r="B17" s="44">
        <v>2154</v>
      </c>
      <c r="C17" s="44" t="s">
        <v>104</v>
      </c>
      <c r="D17" s="128"/>
      <c r="E17" s="45">
        <v>408.38000000000022</v>
      </c>
      <c r="F17" s="45">
        <v>703.01999999999987</v>
      </c>
      <c r="G17" s="45">
        <v>0</v>
      </c>
      <c r="H17" s="45">
        <v>1111.4000000000001</v>
      </c>
      <c r="I17" s="45">
        <v>54.469999999999992</v>
      </c>
      <c r="J17" s="45">
        <v>68.729999999999976</v>
      </c>
      <c r="K17" s="45">
        <v>0</v>
      </c>
      <c r="L17" s="45">
        <v>123.19999999999996</v>
      </c>
      <c r="M17" s="45">
        <v>0</v>
      </c>
      <c r="N17" s="45">
        <v>0</v>
      </c>
      <c r="O17" s="45">
        <v>0</v>
      </c>
      <c r="P17" s="45">
        <v>0</v>
      </c>
      <c r="Q17" s="45">
        <v>462.85000000000014</v>
      </c>
      <c r="R17" s="45">
        <v>771.75</v>
      </c>
      <c r="S17" s="45">
        <v>0</v>
      </c>
      <c r="T17" s="45">
        <v>1234.6000000000001</v>
      </c>
    </row>
    <row r="18" spans="1:20" ht="12.75" customHeight="1" x14ac:dyDescent="0.2">
      <c r="A18" s="193"/>
      <c r="B18" s="44">
        <v>3020</v>
      </c>
      <c r="C18" s="44" t="s">
        <v>9</v>
      </c>
      <c r="D18" s="128"/>
      <c r="E18" s="45">
        <v>692.13</v>
      </c>
      <c r="F18" s="45">
        <v>1224.0600000000006</v>
      </c>
      <c r="G18" s="45">
        <v>1.6</v>
      </c>
      <c r="H18" s="45">
        <v>1917.7900000000004</v>
      </c>
      <c r="I18" s="45">
        <v>269.58000000000004</v>
      </c>
      <c r="J18" s="45">
        <v>424.54000000000013</v>
      </c>
      <c r="K18" s="45">
        <v>0.8</v>
      </c>
      <c r="L18" s="45">
        <v>694.92000000000007</v>
      </c>
      <c r="M18" s="45">
        <v>0</v>
      </c>
      <c r="N18" s="45">
        <v>0</v>
      </c>
      <c r="O18" s="45">
        <v>0</v>
      </c>
      <c r="P18" s="45">
        <v>0</v>
      </c>
      <c r="Q18" s="45">
        <v>961.71</v>
      </c>
      <c r="R18" s="45">
        <v>1648.6000000000006</v>
      </c>
      <c r="S18" s="45">
        <v>2.4000000000000004</v>
      </c>
      <c r="T18" s="45">
        <v>2612.7100000000005</v>
      </c>
    </row>
    <row r="19" spans="1:20" ht="12.75" customHeight="1" x14ac:dyDescent="0.2">
      <c r="A19" s="193"/>
      <c r="B19" s="44">
        <v>3035</v>
      </c>
      <c r="C19" s="44" t="s">
        <v>10</v>
      </c>
      <c r="D19" s="128"/>
      <c r="E19" s="45">
        <v>1862.1299999999997</v>
      </c>
      <c r="F19" s="45">
        <v>2653.7800000000007</v>
      </c>
      <c r="G19" s="45">
        <v>6.8</v>
      </c>
      <c r="H19" s="45">
        <v>4522.71</v>
      </c>
      <c r="I19" s="45">
        <v>1480.3299999999997</v>
      </c>
      <c r="J19" s="45">
        <v>1862.589999999999</v>
      </c>
      <c r="K19" s="45">
        <v>7.8</v>
      </c>
      <c r="L19" s="45">
        <v>3350.7199999999989</v>
      </c>
      <c r="M19" s="45">
        <v>0</v>
      </c>
      <c r="N19" s="45">
        <v>0</v>
      </c>
      <c r="O19" s="45">
        <v>0</v>
      </c>
      <c r="P19" s="45">
        <v>0</v>
      </c>
      <c r="Q19" s="45">
        <v>3342.46</v>
      </c>
      <c r="R19" s="45">
        <v>4516.3700000000026</v>
      </c>
      <c r="S19" s="45">
        <v>14.600000000000001</v>
      </c>
      <c r="T19" s="45">
        <v>7873.430000000003</v>
      </c>
    </row>
    <row r="20" spans="1:20" ht="12.75" customHeight="1" x14ac:dyDescent="0.2">
      <c r="A20" s="193"/>
      <c r="B20" s="44">
        <v>3034</v>
      </c>
      <c r="C20" s="44" t="s">
        <v>11</v>
      </c>
      <c r="D20" s="128"/>
      <c r="E20" s="45">
        <v>1187.6599999999983</v>
      </c>
      <c r="F20" s="45">
        <v>1525.76</v>
      </c>
      <c r="G20" s="45">
        <v>11.280000000000003</v>
      </c>
      <c r="H20" s="45">
        <v>2724.6999999999985</v>
      </c>
      <c r="I20" s="45">
        <v>493.94</v>
      </c>
      <c r="J20" s="45">
        <v>502.5200000000001</v>
      </c>
      <c r="K20" s="45">
        <v>8.18</v>
      </c>
      <c r="L20" s="45">
        <v>1004.64</v>
      </c>
      <c r="M20" s="45">
        <v>0</v>
      </c>
      <c r="N20" s="45">
        <v>0</v>
      </c>
      <c r="O20" s="45">
        <v>0</v>
      </c>
      <c r="P20" s="45">
        <v>0</v>
      </c>
      <c r="Q20" s="45">
        <v>1681.599999999999</v>
      </c>
      <c r="R20" s="45">
        <v>2028.2799999999997</v>
      </c>
      <c r="S20" s="45">
        <v>19.460000000000004</v>
      </c>
      <c r="T20" s="45">
        <v>3729.3399999999988</v>
      </c>
    </row>
    <row r="21" spans="1:20" ht="12.75" customHeight="1" x14ac:dyDescent="0.2">
      <c r="A21" s="193"/>
      <c r="B21" s="44">
        <v>2177</v>
      </c>
      <c r="C21" s="44" t="s">
        <v>12</v>
      </c>
      <c r="D21" s="128"/>
      <c r="E21" s="45">
        <v>538.68999999999983</v>
      </c>
      <c r="F21" s="45">
        <v>652.9000000000002</v>
      </c>
      <c r="G21" s="45">
        <v>0.5</v>
      </c>
      <c r="H21" s="45">
        <v>1192.0900000000001</v>
      </c>
      <c r="I21" s="45">
        <v>275.0899999999998</v>
      </c>
      <c r="J21" s="45">
        <v>302.93</v>
      </c>
      <c r="K21" s="45">
        <v>2.64</v>
      </c>
      <c r="L21" s="45">
        <v>580.65999999999974</v>
      </c>
      <c r="M21" s="45">
        <v>0</v>
      </c>
      <c r="N21" s="45">
        <v>0</v>
      </c>
      <c r="O21" s="45">
        <v>0</v>
      </c>
      <c r="P21" s="45">
        <v>0</v>
      </c>
      <c r="Q21" s="45">
        <v>813.77999999999963</v>
      </c>
      <c r="R21" s="45">
        <v>955.82999999999947</v>
      </c>
      <c r="S21" s="45">
        <v>3.1399999999999997</v>
      </c>
      <c r="T21" s="45">
        <v>1772.7499999999993</v>
      </c>
    </row>
    <row r="22" spans="1:20" ht="12.75" customHeight="1" x14ac:dyDescent="0.2">
      <c r="A22" s="193"/>
      <c r="B22" s="44">
        <v>3036</v>
      </c>
      <c r="C22" s="44" t="s">
        <v>13</v>
      </c>
      <c r="D22" s="128"/>
      <c r="E22" s="45">
        <v>2210.6000000000013</v>
      </c>
      <c r="F22" s="45">
        <v>3081.6300000000019</v>
      </c>
      <c r="G22" s="45">
        <v>17.73</v>
      </c>
      <c r="H22" s="45">
        <v>5309.9600000000028</v>
      </c>
      <c r="I22" s="45">
        <v>1295.9399999999987</v>
      </c>
      <c r="J22" s="45">
        <v>2001.2799999999975</v>
      </c>
      <c r="K22" s="45">
        <v>25.25</v>
      </c>
      <c r="L22" s="45">
        <v>3322.4699999999962</v>
      </c>
      <c r="M22" s="45">
        <v>153.60000000000005</v>
      </c>
      <c r="N22" s="45">
        <v>229.05</v>
      </c>
      <c r="O22" s="45">
        <v>2.8</v>
      </c>
      <c r="P22" s="45">
        <v>385.4500000000001</v>
      </c>
      <c r="Q22" s="45">
        <v>3660.14</v>
      </c>
      <c r="R22" s="45">
        <v>5311.96000000001</v>
      </c>
      <c r="S22" s="45">
        <v>45.779999999999987</v>
      </c>
      <c r="T22" s="45">
        <v>9017.8800000000101</v>
      </c>
    </row>
    <row r="23" spans="1:20" ht="12.75" customHeight="1" x14ac:dyDescent="0.2">
      <c r="A23" s="193"/>
      <c r="B23" s="44">
        <v>4331</v>
      </c>
      <c r="C23" s="44" t="s">
        <v>111</v>
      </c>
      <c r="D23" s="128"/>
      <c r="E23" s="45">
        <v>72.570000000000007</v>
      </c>
      <c r="F23" s="45">
        <v>75.419999999999987</v>
      </c>
      <c r="G23" s="45">
        <v>0</v>
      </c>
      <c r="H23" s="45">
        <v>147.99</v>
      </c>
      <c r="I23" s="45">
        <v>12.6</v>
      </c>
      <c r="J23" s="45">
        <v>11.900000000000002</v>
      </c>
      <c r="K23" s="45">
        <v>0</v>
      </c>
      <c r="L23" s="45">
        <v>24.5</v>
      </c>
      <c r="M23" s="45">
        <v>0</v>
      </c>
      <c r="N23" s="45">
        <v>0</v>
      </c>
      <c r="O23" s="45">
        <v>0</v>
      </c>
      <c r="P23" s="45">
        <v>0</v>
      </c>
      <c r="Q23" s="45">
        <v>85.170000000000016</v>
      </c>
      <c r="R23" s="45">
        <v>87.319999999999979</v>
      </c>
      <c r="S23" s="45">
        <v>0</v>
      </c>
      <c r="T23" s="45">
        <v>172.49</v>
      </c>
    </row>
    <row r="24" spans="1:20" ht="12.75" customHeight="1" x14ac:dyDescent="0.2">
      <c r="A24" s="193"/>
      <c r="B24" s="46">
        <v>3007</v>
      </c>
      <c r="C24" s="99" t="s">
        <v>14</v>
      </c>
      <c r="D24" s="129"/>
      <c r="E24" s="47">
        <v>366.03999999999979</v>
      </c>
      <c r="F24" s="47">
        <v>556.09999999999968</v>
      </c>
      <c r="G24" s="81">
        <v>7.5299999999999994</v>
      </c>
      <c r="H24" s="47">
        <v>929.66999999999939</v>
      </c>
      <c r="I24" s="47">
        <v>151.9</v>
      </c>
      <c r="J24" s="47">
        <v>206.4</v>
      </c>
      <c r="K24" s="81">
        <v>3.1</v>
      </c>
      <c r="L24" s="47">
        <v>361.40000000000003</v>
      </c>
      <c r="M24" s="47">
        <v>0</v>
      </c>
      <c r="N24" s="47">
        <v>0</v>
      </c>
      <c r="O24" s="81">
        <v>0</v>
      </c>
      <c r="P24" s="47">
        <v>0</v>
      </c>
      <c r="Q24" s="47">
        <v>517.94000000000028</v>
      </c>
      <c r="R24" s="47">
        <v>762.49999999999955</v>
      </c>
      <c r="S24" s="81">
        <v>10.629999999999999</v>
      </c>
      <c r="T24" s="47">
        <v>1291.07</v>
      </c>
    </row>
    <row r="25" spans="1:20" ht="12.75" customHeight="1" x14ac:dyDescent="0.2">
      <c r="A25" s="193" t="s">
        <v>95</v>
      </c>
      <c r="B25" s="44">
        <v>3003</v>
      </c>
      <c r="C25" s="44" t="s">
        <v>15</v>
      </c>
      <c r="D25" s="128"/>
      <c r="E25" s="45">
        <v>108.58000000000001</v>
      </c>
      <c r="F25" s="45">
        <v>186.89999999999998</v>
      </c>
      <c r="G25" s="45">
        <v>0</v>
      </c>
      <c r="H25" s="45">
        <v>295.48</v>
      </c>
      <c r="I25" s="45">
        <v>183.84</v>
      </c>
      <c r="J25" s="45">
        <v>273.23</v>
      </c>
      <c r="K25" s="45">
        <v>0</v>
      </c>
      <c r="L25" s="45">
        <v>457.07000000000005</v>
      </c>
      <c r="M25" s="45">
        <v>0</v>
      </c>
      <c r="N25" s="45">
        <v>0</v>
      </c>
      <c r="O25" s="45">
        <v>0</v>
      </c>
      <c r="P25" s="45">
        <v>0</v>
      </c>
      <c r="Q25" s="45">
        <v>292.42</v>
      </c>
      <c r="R25" s="45">
        <v>460.13000000000017</v>
      </c>
      <c r="S25" s="45">
        <v>0</v>
      </c>
      <c r="T25" s="45">
        <v>752.55000000000018</v>
      </c>
    </row>
    <row r="26" spans="1:20" ht="12.75" customHeight="1" x14ac:dyDescent="0.2">
      <c r="A26" s="193"/>
      <c r="B26" s="44">
        <v>2200</v>
      </c>
      <c r="C26" s="48" t="s">
        <v>117</v>
      </c>
      <c r="D26" s="130"/>
      <c r="E26" s="45">
        <v>404.63000000000017</v>
      </c>
      <c r="F26" s="45">
        <v>759.89000000000033</v>
      </c>
      <c r="G26" s="45">
        <v>0.6</v>
      </c>
      <c r="H26" s="45">
        <v>1165.1200000000003</v>
      </c>
      <c r="I26" s="45">
        <v>112.27999999999993</v>
      </c>
      <c r="J26" s="45">
        <v>201.23999999999992</v>
      </c>
      <c r="K26" s="45">
        <v>0</v>
      </c>
      <c r="L26" s="45">
        <v>313.51999999999987</v>
      </c>
      <c r="M26" s="45">
        <v>0</v>
      </c>
      <c r="N26" s="45">
        <v>0</v>
      </c>
      <c r="O26" s="45">
        <v>0</v>
      </c>
      <c r="P26" s="45">
        <v>0</v>
      </c>
      <c r="Q26" s="45">
        <v>516.91000000000042</v>
      </c>
      <c r="R26" s="45">
        <v>961.13000000000011</v>
      </c>
      <c r="S26" s="45">
        <v>0.6</v>
      </c>
      <c r="T26" s="45">
        <v>1478.6400000000003</v>
      </c>
    </row>
    <row r="27" spans="1:20" ht="12.75" customHeight="1" x14ac:dyDescent="0.2">
      <c r="A27" s="193"/>
      <c r="B27" s="44">
        <v>3032</v>
      </c>
      <c r="C27" s="44" t="s">
        <v>16</v>
      </c>
      <c r="D27" s="128"/>
      <c r="E27" s="45">
        <v>893.56</v>
      </c>
      <c r="F27" s="45">
        <v>1423.73</v>
      </c>
      <c r="G27" s="45">
        <v>1</v>
      </c>
      <c r="H27" s="45">
        <v>2318.29</v>
      </c>
      <c r="I27" s="45">
        <v>571.02999999999986</v>
      </c>
      <c r="J27" s="45">
        <v>892.29</v>
      </c>
      <c r="K27" s="45">
        <v>3</v>
      </c>
      <c r="L27" s="45">
        <v>1466.3199999999997</v>
      </c>
      <c r="M27" s="45">
        <v>0</v>
      </c>
      <c r="N27" s="45">
        <v>0</v>
      </c>
      <c r="O27" s="45">
        <v>0</v>
      </c>
      <c r="P27" s="45">
        <v>0</v>
      </c>
      <c r="Q27" s="45">
        <v>1464.59</v>
      </c>
      <c r="R27" s="45">
        <v>2316.0200000000013</v>
      </c>
      <c r="S27" s="45">
        <v>4</v>
      </c>
      <c r="T27" s="45">
        <v>3784.6100000000015</v>
      </c>
    </row>
    <row r="28" spans="1:20" ht="12.75" customHeight="1" x14ac:dyDescent="0.2">
      <c r="A28" s="193"/>
      <c r="B28" s="44">
        <v>1019</v>
      </c>
      <c r="C28" s="44" t="s">
        <v>17</v>
      </c>
      <c r="D28" s="128"/>
      <c r="E28" s="45">
        <v>439.06999999999994</v>
      </c>
      <c r="F28" s="45">
        <v>675.41999999999985</v>
      </c>
      <c r="G28" s="45">
        <v>0</v>
      </c>
      <c r="H28" s="45">
        <v>1114.4899999999998</v>
      </c>
      <c r="I28" s="45">
        <v>198.01000000000005</v>
      </c>
      <c r="J28" s="45">
        <v>388.25000000000017</v>
      </c>
      <c r="K28" s="45">
        <v>0</v>
      </c>
      <c r="L28" s="45">
        <v>586.26000000000022</v>
      </c>
      <c r="M28" s="45">
        <v>0</v>
      </c>
      <c r="N28" s="45">
        <v>0</v>
      </c>
      <c r="O28" s="45">
        <v>0</v>
      </c>
      <c r="P28" s="45">
        <v>0</v>
      </c>
      <c r="Q28" s="45">
        <v>637.07999999999981</v>
      </c>
      <c r="R28" s="45">
        <v>1063.6699999999996</v>
      </c>
      <c r="S28" s="45">
        <v>0</v>
      </c>
      <c r="T28" s="45">
        <v>1700.7499999999995</v>
      </c>
    </row>
    <row r="29" spans="1:20" ht="12.75" customHeight="1" x14ac:dyDescent="0.2">
      <c r="A29" s="193"/>
      <c r="B29" s="44">
        <v>3042</v>
      </c>
      <c r="C29" s="44" t="s">
        <v>18</v>
      </c>
      <c r="D29" s="128"/>
      <c r="E29" s="45">
        <v>893.12</v>
      </c>
      <c r="F29" s="45">
        <v>1208.8400000000004</v>
      </c>
      <c r="G29" s="45">
        <v>4</v>
      </c>
      <c r="H29" s="45">
        <v>2105.9600000000005</v>
      </c>
      <c r="I29" s="45">
        <v>688.83999999999946</v>
      </c>
      <c r="J29" s="45">
        <v>893.21000000000015</v>
      </c>
      <c r="K29" s="45">
        <v>3.4</v>
      </c>
      <c r="L29" s="45">
        <v>1585.4499999999998</v>
      </c>
      <c r="M29" s="45">
        <v>0</v>
      </c>
      <c r="N29" s="45">
        <v>0</v>
      </c>
      <c r="O29" s="45">
        <v>0</v>
      </c>
      <c r="P29" s="45">
        <v>0</v>
      </c>
      <c r="Q29" s="45">
        <v>1581.9600000000016</v>
      </c>
      <c r="R29" s="45">
        <v>2102.0500000000015</v>
      </c>
      <c r="S29" s="45">
        <v>7.4</v>
      </c>
      <c r="T29" s="45">
        <v>3691.410000000003</v>
      </c>
    </row>
    <row r="30" spans="1:20" ht="12.75" customHeight="1" x14ac:dyDescent="0.2">
      <c r="A30" s="193"/>
      <c r="B30" s="44">
        <v>3019</v>
      </c>
      <c r="C30" s="44" t="s">
        <v>19</v>
      </c>
      <c r="D30" s="128"/>
      <c r="E30" s="45">
        <v>1480.7000000000005</v>
      </c>
      <c r="F30" s="45">
        <v>1952.0499999999997</v>
      </c>
      <c r="G30" s="45">
        <v>10.299999999999999</v>
      </c>
      <c r="H30" s="45">
        <v>3443.05</v>
      </c>
      <c r="I30" s="45">
        <v>1752.3899999999994</v>
      </c>
      <c r="J30" s="45">
        <v>2285.6700000000005</v>
      </c>
      <c r="K30" s="45">
        <v>8.1999999999999993</v>
      </c>
      <c r="L30" s="45">
        <v>4046.2599999999998</v>
      </c>
      <c r="M30" s="45">
        <v>0</v>
      </c>
      <c r="N30" s="45">
        <v>0</v>
      </c>
      <c r="O30" s="45">
        <v>0</v>
      </c>
      <c r="P30" s="45">
        <v>0</v>
      </c>
      <c r="Q30" s="45">
        <v>3233.0899999999988</v>
      </c>
      <c r="R30" s="45">
        <v>4237.7200000000048</v>
      </c>
      <c r="S30" s="45">
        <v>18.5</v>
      </c>
      <c r="T30" s="45">
        <v>7489.3100000000031</v>
      </c>
    </row>
    <row r="31" spans="1:20" ht="12.75" customHeight="1" x14ac:dyDescent="0.2">
      <c r="A31" s="193"/>
      <c r="B31" s="44">
        <v>2201</v>
      </c>
      <c r="C31" s="44" t="s">
        <v>20</v>
      </c>
      <c r="D31" s="128"/>
      <c r="E31" s="45">
        <v>477.90000000000015</v>
      </c>
      <c r="F31" s="45">
        <v>687.60999999999979</v>
      </c>
      <c r="G31" s="45">
        <v>0.8</v>
      </c>
      <c r="H31" s="45">
        <v>1166.31</v>
      </c>
      <c r="I31" s="45">
        <v>145.63</v>
      </c>
      <c r="J31" s="45">
        <v>162.79999999999995</v>
      </c>
      <c r="K31" s="45">
        <v>0</v>
      </c>
      <c r="L31" s="45">
        <v>308.42999999999995</v>
      </c>
      <c r="M31" s="45">
        <v>0</v>
      </c>
      <c r="N31" s="45">
        <v>0</v>
      </c>
      <c r="O31" s="45">
        <v>0</v>
      </c>
      <c r="P31" s="45">
        <v>0</v>
      </c>
      <c r="Q31" s="45">
        <v>623.52999999999963</v>
      </c>
      <c r="R31" s="45">
        <v>850.40999999999974</v>
      </c>
      <c r="S31" s="45">
        <v>0.8</v>
      </c>
      <c r="T31" s="45">
        <v>1474.7399999999993</v>
      </c>
    </row>
    <row r="32" spans="1:20" ht="12.75" customHeight="1" x14ac:dyDescent="0.2">
      <c r="A32" s="193"/>
      <c r="B32" s="46">
        <v>3043</v>
      </c>
      <c r="C32" s="99" t="s">
        <v>21</v>
      </c>
      <c r="D32" s="129"/>
      <c r="E32" s="47">
        <v>330.35</v>
      </c>
      <c r="F32" s="47">
        <v>605.72000000000014</v>
      </c>
      <c r="G32" s="81">
        <v>0</v>
      </c>
      <c r="H32" s="47">
        <v>936.07000000000016</v>
      </c>
      <c r="I32" s="47">
        <v>70.77000000000001</v>
      </c>
      <c r="J32" s="47">
        <v>137.72999999999999</v>
      </c>
      <c r="K32" s="81">
        <v>0</v>
      </c>
      <c r="L32" s="47">
        <v>208.5</v>
      </c>
      <c r="M32" s="47">
        <v>0</v>
      </c>
      <c r="N32" s="47">
        <v>0</v>
      </c>
      <c r="O32" s="81">
        <v>0</v>
      </c>
      <c r="P32" s="47">
        <v>0</v>
      </c>
      <c r="Q32" s="47">
        <v>401.12</v>
      </c>
      <c r="R32" s="47">
        <v>743.45000000000016</v>
      </c>
      <c r="S32" s="81">
        <v>0</v>
      </c>
      <c r="T32" s="47">
        <v>1144.5700000000002</v>
      </c>
    </row>
    <row r="33" spans="1:20" ht="12.75" customHeight="1" x14ac:dyDescent="0.2">
      <c r="A33" s="193" t="s">
        <v>96</v>
      </c>
      <c r="B33" s="44">
        <v>2236</v>
      </c>
      <c r="C33" s="44" t="s">
        <v>120</v>
      </c>
      <c r="D33" s="128"/>
      <c r="E33" s="45">
        <v>888.19999999999993</v>
      </c>
      <c r="F33" s="45">
        <v>1132.2500000000002</v>
      </c>
      <c r="G33" s="45">
        <v>4</v>
      </c>
      <c r="H33" s="45">
        <v>2024.4500000000003</v>
      </c>
      <c r="I33" s="45">
        <v>514.56999999999994</v>
      </c>
      <c r="J33" s="45">
        <v>589.94000000000005</v>
      </c>
      <c r="K33" s="45">
        <v>2.21</v>
      </c>
      <c r="L33" s="45">
        <v>1106.72</v>
      </c>
      <c r="M33" s="45">
        <v>1.7000000000000002</v>
      </c>
      <c r="N33" s="45">
        <v>2.4</v>
      </c>
      <c r="O33" s="45">
        <v>0</v>
      </c>
      <c r="P33" s="45">
        <v>4.0999999999999996</v>
      </c>
      <c r="Q33" s="45">
        <v>1404.4699999999993</v>
      </c>
      <c r="R33" s="45">
        <v>1724.59</v>
      </c>
      <c r="S33" s="45">
        <v>6.21</v>
      </c>
      <c r="T33" s="45">
        <v>3135.2699999999995</v>
      </c>
    </row>
    <row r="34" spans="1:20" ht="12.75" customHeight="1" x14ac:dyDescent="0.2">
      <c r="A34" s="193"/>
      <c r="B34" s="44">
        <v>2235</v>
      </c>
      <c r="C34" s="44" t="s">
        <v>22</v>
      </c>
      <c r="D34" s="128"/>
      <c r="E34" s="45">
        <v>435.10999999999979</v>
      </c>
      <c r="F34" s="45">
        <v>748.20999999999992</v>
      </c>
      <c r="G34" s="45">
        <v>0</v>
      </c>
      <c r="H34" s="45">
        <v>1183.3199999999997</v>
      </c>
      <c r="I34" s="45">
        <v>169.37000000000006</v>
      </c>
      <c r="J34" s="45">
        <v>297.59000000000009</v>
      </c>
      <c r="K34" s="45">
        <v>2.5099999999999998</v>
      </c>
      <c r="L34" s="45">
        <v>469.47000000000014</v>
      </c>
      <c r="M34" s="45">
        <v>0</v>
      </c>
      <c r="N34" s="45">
        <v>0</v>
      </c>
      <c r="O34" s="45">
        <v>0</v>
      </c>
      <c r="P34" s="45">
        <v>0</v>
      </c>
      <c r="Q34" s="45">
        <v>604.47999999999945</v>
      </c>
      <c r="R34" s="45">
        <v>1045.7999999999995</v>
      </c>
      <c r="S34" s="45">
        <v>2.5099999999999998</v>
      </c>
      <c r="T34" s="45">
        <v>1652.7899999999988</v>
      </c>
    </row>
    <row r="35" spans="1:20" ht="12.75" customHeight="1" x14ac:dyDescent="0.2">
      <c r="A35" s="193"/>
      <c r="B35" s="44">
        <v>1034</v>
      </c>
      <c r="C35" s="44" t="s">
        <v>23</v>
      </c>
      <c r="D35" s="128"/>
      <c r="E35" s="45">
        <v>371.43000000000006</v>
      </c>
      <c r="F35" s="45">
        <v>584.3299999999997</v>
      </c>
      <c r="G35" s="45">
        <v>4.5999999999999996</v>
      </c>
      <c r="H35" s="45">
        <v>960.35999999999979</v>
      </c>
      <c r="I35" s="45">
        <v>176.47</v>
      </c>
      <c r="J35" s="45">
        <v>256.63999999999993</v>
      </c>
      <c r="K35" s="45">
        <v>9.1000000000000014</v>
      </c>
      <c r="L35" s="45">
        <v>442.20999999999992</v>
      </c>
      <c r="M35" s="45">
        <v>0</v>
      </c>
      <c r="N35" s="45">
        <v>0</v>
      </c>
      <c r="O35" s="45">
        <v>0</v>
      </c>
      <c r="P35" s="45">
        <v>0</v>
      </c>
      <c r="Q35" s="45">
        <v>547.90000000000009</v>
      </c>
      <c r="R35" s="45">
        <v>840.96999999999991</v>
      </c>
      <c r="S35" s="45">
        <v>13.700000000000003</v>
      </c>
      <c r="T35" s="45">
        <v>1402.57</v>
      </c>
    </row>
    <row r="36" spans="1:20" ht="12.75" customHeight="1" x14ac:dyDescent="0.2">
      <c r="A36" s="193"/>
      <c r="B36" s="44">
        <v>3044</v>
      </c>
      <c r="C36" s="44" t="s">
        <v>24</v>
      </c>
      <c r="D36" s="128"/>
      <c r="E36" s="45">
        <v>216.25</v>
      </c>
      <c r="F36" s="45">
        <v>399.98999999999995</v>
      </c>
      <c r="G36" s="45">
        <v>0</v>
      </c>
      <c r="H36" s="45">
        <v>616.24</v>
      </c>
      <c r="I36" s="45">
        <v>60.47</v>
      </c>
      <c r="J36" s="45">
        <v>113.35999999999997</v>
      </c>
      <c r="K36" s="45">
        <v>0</v>
      </c>
      <c r="L36" s="45">
        <v>173.82999999999998</v>
      </c>
      <c r="M36" s="45">
        <v>0</v>
      </c>
      <c r="N36" s="45">
        <v>0</v>
      </c>
      <c r="O36" s="45">
        <v>0</v>
      </c>
      <c r="P36" s="45">
        <v>0</v>
      </c>
      <c r="Q36" s="45">
        <v>276.71999999999997</v>
      </c>
      <c r="R36" s="45">
        <v>513.35000000000014</v>
      </c>
      <c r="S36" s="45">
        <v>0</v>
      </c>
      <c r="T36" s="45">
        <v>790.07000000000016</v>
      </c>
    </row>
    <row r="37" spans="1:20" ht="12.75" customHeight="1" x14ac:dyDescent="0.2">
      <c r="A37" s="193"/>
      <c r="B37" s="46">
        <v>1055</v>
      </c>
      <c r="C37" s="99" t="s">
        <v>25</v>
      </c>
      <c r="D37" s="129"/>
      <c r="E37" s="47">
        <v>744.40999999999985</v>
      </c>
      <c r="F37" s="47">
        <v>1014.3399999999996</v>
      </c>
      <c r="G37" s="81">
        <v>0</v>
      </c>
      <c r="H37" s="47">
        <v>1758.7499999999995</v>
      </c>
      <c r="I37" s="47">
        <v>655.42</v>
      </c>
      <c r="J37" s="47">
        <v>825.31000000000029</v>
      </c>
      <c r="K37" s="81">
        <v>0.1</v>
      </c>
      <c r="L37" s="47">
        <v>1480.8300000000002</v>
      </c>
      <c r="M37" s="47">
        <v>0</v>
      </c>
      <c r="N37" s="47">
        <v>0</v>
      </c>
      <c r="O37" s="81">
        <v>0</v>
      </c>
      <c r="P37" s="47">
        <v>0</v>
      </c>
      <c r="Q37" s="47">
        <v>1399.8299999999988</v>
      </c>
      <c r="R37" s="47">
        <v>1839.6499999999996</v>
      </c>
      <c r="S37" s="81">
        <v>0.1</v>
      </c>
      <c r="T37" s="47">
        <v>3239.5799999999986</v>
      </c>
    </row>
    <row r="38" spans="1:20" ht="12.75" customHeight="1" x14ac:dyDescent="0.2">
      <c r="A38" s="193" t="s">
        <v>97</v>
      </c>
      <c r="B38" s="44">
        <v>3029</v>
      </c>
      <c r="C38" s="44" t="s">
        <v>112</v>
      </c>
      <c r="D38" s="128"/>
      <c r="E38" s="45">
        <v>451.42</v>
      </c>
      <c r="F38" s="45">
        <v>749.25</v>
      </c>
      <c r="G38" s="45">
        <v>0</v>
      </c>
      <c r="H38" s="45">
        <v>1200.67</v>
      </c>
      <c r="I38" s="45">
        <v>332.09999999999997</v>
      </c>
      <c r="J38" s="45">
        <v>643.52000000000021</v>
      </c>
      <c r="K38" s="45">
        <v>1</v>
      </c>
      <c r="L38" s="45">
        <v>976.62000000000012</v>
      </c>
      <c r="M38" s="45">
        <v>0</v>
      </c>
      <c r="N38" s="45">
        <v>0</v>
      </c>
      <c r="O38" s="45">
        <v>0</v>
      </c>
      <c r="P38" s="45">
        <v>0</v>
      </c>
      <c r="Q38" s="45">
        <v>783.52</v>
      </c>
      <c r="R38" s="45">
        <v>1392.7699999999991</v>
      </c>
      <c r="S38" s="45">
        <v>1</v>
      </c>
      <c r="T38" s="45">
        <v>2177.2899999999991</v>
      </c>
    </row>
    <row r="39" spans="1:20" ht="12.75" customHeight="1" x14ac:dyDescent="0.2">
      <c r="A39" s="193"/>
      <c r="B39" s="44">
        <v>3010</v>
      </c>
      <c r="C39" s="44" t="s">
        <v>26</v>
      </c>
      <c r="D39" s="128"/>
      <c r="E39" s="45">
        <v>970.00999999999988</v>
      </c>
      <c r="F39" s="45">
        <v>1212.32</v>
      </c>
      <c r="G39" s="45">
        <v>4.7</v>
      </c>
      <c r="H39" s="45">
        <v>2187.0299999999997</v>
      </c>
      <c r="I39" s="45">
        <v>533.83999999999992</v>
      </c>
      <c r="J39" s="45">
        <v>600.4100000000002</v>
      </c>
      <c r="K39" s="45">
        <v>1</v>
      </c>
      <c r="L39" s="45">
        <v>1135.25</v>
      </c>
      <c r="M39" s="45">
        <v>0</v>
      </c>
      <c r="N39" s="45">
        <v>0</v>
      </c>
      <c r="O39" s="45">
        <v>0</v>
      </c>
      <c r="P39" s="45">
        <v>0</v>
      </c>
      <c r="Q39" s="45">
        <v>1503.8499999999997</v>
      </c>
      <c r="R39" s="45">
        <v>1812.7299999999998</v>
      </c>
      <c r="S39" s="45">
        <v>5.7</v>
      </c>
      <c r="T39" s="45">
        <v>3322.2799999999993</v>
      </c>
    </row>
    <row r="40" spans="1:20" ht="12.75" customHeight="1" x14ac:dyDescent="0.2">
      <c r="A40" s="193"/>
      <c r="B40" s="44">
        <v>4449</v>
      </c>
      <c r="C40" s="48" t="s">
        <v>118</v>
      </c>
      <c r="D40" s="130"/>
      <c r="E40" s="45">
        <v>137.80999999999997</v>
      </c>
      <c r="F40" s="45">
        <v>150.06000000000003</v>
      </c>
      <c r="G40" s="45">
        <v>0</v>
      </c>
      <c r="H40" s="45">
        <v>287.87</v>
      </c>
      <c r="I40" s="45">
        <v>6.05</v>
      </c>
      <c r="J40" s="45">
        <v>9.6000000000000014</v>
      </c>
      <c r="K40" s="45">
        <v>0</v>
      </c>
      <c r="L40" s="45">
        <v>15.650000000000002</v>
      </c>
      <c r="M40" s="45">
        <v>0</v>
      </c>
      <c r="N40" s="45">
        <v>0</v>
      </c>
      <c r="O40" s="45">
        <v>0</v>
      </c>
      <c r="P40" s="45">
        <v>0</v>
      </c>
      <c r="Q40" s="45">
        <v>143.85999999999999</v>
      </c>
      <c r="R40" s="45">
        <v>159.66000000000003</v>
      </c>
      <c r="S40" s="45">
        <v>0</v>
      </c>
      <c r="T40" s="45">
        <v>303.52</v>
      </c>
    </row>
    <row r="41" spans="1:20" ht="12.75" customHeight="1" x14ac:dyDescent="0.2">
      <c r="A41" s="193"/>
      <c r="B41" s="46">
        <v>3027</v>
      </c>
      <c r="C41" s="99" t="s">
        <v>27</v>
      </c>
      <c r="D41" s="129"/>
      <c r="E41" s="47">
        <v>671.30000000000007</v>
      </c>
      <c r="F41" s="47">
        <v>1030.6700000000003</v>
      </c>
      <c r="G41" s="81">
        <v>1</v>
      </c>
      <c r="H41" s="47">
        <v>1702.9700000000003</v>
      </c>
      <c r="I41" s="47">
        <v>392.72999999999996</v>
      </c>
      <c r="J41" s="47">
        <v>623.34000000000015</v>
      </c>
      <c r="K41" s="81">
        <v>4</v>
      </c>
      <c r="L41" s="47">
        <v>1020.0700000000002</v>
      </c>
      <c r="M41" s="47">
        <v>0</v>
      </c>
      <c r="N41" s="47">
        <v>0</v>
      </c>
      <c r="O41" s="81">
        <v>0</v>
      </c>
      <c r="P41" s="47">
        <v>0</v>
      </c>
      <c r="Q41" s="47">
        <v>1064.03</v>
      </c>
      <c r="R41" s="47">
        <v>1654.01</v>
      </c>
      <c r="S41" s="81">
        <v>5</v>
      </c>
      <c r="T41" s="47">
        <v>2723.04</v>
      </c>
    </row>
    <row r="42" spans="1:20" ht="12.75" customHeight="1" x14ac:dyDescent="0.2">
      <c r="A42" s="49" t="s">
        <v>98</v>
      </c>
      <c r="B42" s="71">
        <v>3045</v>
      </c>
      <c r="C42" s="115" t="s">
        <v>28</v>
      </c>
      <c r="D42" s="140"/>
      <c r="E42" s="50">
        <v>897.69999999999993</v>
      </c>
      <c r="F42" s="50">
        <v>1088.3000000000002</v>
      </c>
      <c r="G42" s="50">
        <v>3.6</v>
      </c>
      <c r="H42" s="50">
        <v>1989.6</v>
      </c>
      <c r="I42" s="50">
        <v>326.64</v>
      </c>
      <c r="J42" s="50">
        <v>450.92999999999989</v>
      </c>
      <c r="K42" s="50">
        <v>4.9000000000000004</v>
      </c>
      <c r="L42" s="50">
        <v>782.46999999999991</v>
      </c>
      <c r="M42" s="50">
        <v>0</v>
      </c>
      <c r="N42" s="50">
        <v>0</v>
      </c>
      <c r="O42" s="50">
        <v>0</v>
      </c>
      <c r="P42" s="50">
        <v>0</v>
      </c>
      <c r="Q42" s="50">
        <v>1224.3400000000004</v>
      </c>
      <c r="R42" s="50">
        <v>1539.2300000000002</v>
      </c>
      <c r="S42" s="50">
        <v>8.5</v>
      </c>
      <c r="T42" s="50">
        <v>2772.0700000000006</v>
      </c>
    </row>
    <row r="43" spans="1:20" ht="12.75" customHeight="1" x14ac:dyDescent="0.2">
      <c r="A43" s="193" t="s">
        <v>99</v>
      </c>
      <c r="B43" s="44">
        <v>2246</v>
      </c>
      <c r="C43" s="44" t="s">
        <v>90</v>
      </c>
      <c r="D43" s="128"/>
      <c r="E43" s="45">
        <v>0.5</v>
      </c>
      <c r="F43" s="45">
        <v>5.4</v>
      </c>
      <c r="G43" s="45">
        <v>0</v>
      </c>
      <c r="H43" s="45">
        <v>5.9</v>
      </c>
      <c r="I43" s="45">
        <v>4.8</v>
      </c>
      <c r="J43" s="45">
        <v>7.6999999999999993</v>
      </c>
      <c r="K43" s="45">
        <v>0</v>
      </c>
      <c r="L43" s="45">
        <v>12.5</v>
      </c>
      <c r="M43" s="45">
        <v>0</v>
      </c>
      <c r="N43" s="45">
        <v>0</v>
      </c>
      <c r="O43" s="45">
        <v>0</v>
      </c>
      <c r="P43" s="45">
        <v>0</v>
      </c>
      <c r="Q43" s="45">
        <v>5.3</v>
      </c>
      <c r="R43" s="45">
        <v>13.099999999999996</v>
      </c>
      <c r="S43" s="45">
        <v>0</v>
      </c>
      <c r="T43" s="45">
        <v>18.399999999999995</v>
      </c>
    </row>
    <row r="44" spans="1:20" ht="12.75" customHeight="1" x14ac:dyDescent="0.2">
      <c r="A44" s="193"/>
      <c r="B44" s="99">
        <v>3001</v>
      </c>
      <c r="C44" s="99" t="s">
        <v>29</v>
      </c>
      <c r="D44" s="129"/>
      <c r="E44" s="47">
        <v>175.99</v>
      </c>
      <c r="F44" s="47">
        <v>272.96999999999997</v>
      </c>
      <c r="G44" s="81">
        <v>0</v>
      </c>
      <c r="H44" s="47">
        <v>448.96</v>
      </c>
      <c r="I44" s="47">
        <v>80.830000000000013</v>
      </c>
      <c r="J44" s="47">
        <v>135.79000000000002</v>
      </c>
      <c r="K44" s="81">
        <v>0.4</v>
      </c>
      <c r="L44" s="47">
        <v>217.02000000000004</v>
      </c>
      <c r="M44" s="47">
        <v>0</v>
      </c>
      <c r="N44" s="47">
        <v>0</v>
      </c>
      <c r="O44" s="81">
        <v>0</v>
      </c>
      <c r="P44" s="47">
        <v>0</v>
      </c>
      <c r="Q44" s="47">
        <v>256.82</v>
      </c>
      <c r="R44" s="47">
        <v>408.75999999999982</v>
      </c>
      <c r="S44" s="81">
        <v>0.4</v>
      </c>
      <c r="T44" s="47">
        <v>665.97999999999979</v>
      </c>
    </row>
    <row r="45" spans="1:20" ht="12.75" customHeight="1" x14ac:dyDescent="0.2">
      <c r="A45" s="193" t="s">
        <v>100</v>
      </c>
      <c r="B45" s="100">
        <v>3033</v>
      </c>
      <c r="C45" s="44" t="s">
        <v>30</v>
      </c>
      <c r="D45" s="128"/>
      <c r="E45" s="45">
        <v>1388.7299999999998</v>
      </c>
      <c r="F45" s="45">
        <v>1662.4900000000005</v>
      </c>
      <c r="G45" s="45">
        <v>14.3</v>
      </c>
      <c r="H45" s="45">
        <v>3065.5200000000004</v>
      </c>
      <c r="I45" s="45">
        <v>691.95999999999981</v>
      </c>
      <c r="J45" s="45">
        <v>794.71999999999991</v>
      </c>
      <c r="K45" s="45">
        <v>11.6</v>
      </c>
      <c r="L45" s="45">
        <v>1498.2799999999997</v>
      </c>
      <c r="M45" s="45">
        <v>5.3999999999999995</v>
      </c>
      <c r="N45" s="45">
        <v>8.1</v>
      </c>
      <c r="O45" s="45">
        <v>0</v>
      </c>
      <c r="P45" s="45">
        <v>13.5</v>
      </c>
      <c r="Q45" s="45">
        <v>2086.09</v>
      </c>
      <c r="R45" s="45">
        <v>2465.3100000000022</v>
      </c>
      <c r="S45" s="45">
        <v>25.900000000000002</v>
      </c>
      <c r="T45" s="45">
        <v>4577.300000000002</v>
      </c>
    </row>
    <row r="46" spans="1:20" ht="12.75" customHeight="1" x14ac:dyDescent="0.2">
      <c r="A46" s="193"/>
      <c r="B46" s="99">
        <v>2241</v>
      </c>
      <c r="C46" s="99" t="s">
        <v>31</v>
      </c>
      <c r="D46" s="129"/>
      <c r="E46" s="47">
        <v>272.65999999999997</v>
      </c>
      <c r="F46" s="47">
        <v>458.60999999999996</v>
      </c>
      <c r="G46" s="81">
        <v>3</v>
      </c>
      <c r="H46" s="47">
        <v>734.27</v>
      </c>
      <c r="I46" s="47">
        <v>137.92000000000004</v>
      </c>
      <c r="J46" s="47">
        <v>245.50000000000006</v>
      </c>
      <c r="K46" s="81">
        <v>1</v>
      </c>
      <c r="L46" s="47">
        <v>384.42000000000007</v>
      </c>
      <c r="M46" s="47">
        <v>0</v>
      </c>
      <c r="N46" s="47">
        <v>0</v>
      </c>
      <c r="O46" s="81">
        <v>0</v>
      </c>
      <c r="P46" s="47">
        <v>0</v>
      </c>
      <c r="Q46" s="47">
        <v>410.58</v>
      </c>
      <c r="R46" s="47">
        <v>704.11000000000013</v>
      </c>
      <c r="S46" s="81">
        <v>4</v>
      </c>
      <c r="T46" s="47">
        <v>1118.69</v>
      </c>
    </row>
    <row r="47" spans="1:20" ht="12.75" customHeight="1" x14ac:dyDescent="0.2">
      <c r="A47" s="49" t="s">
        <v>101</v>
      </c>
      <c r="B47" s="71">
        <v>3006</v>
      </c>
      <c r="C47" s="115" t="s">
        <v>32</v>
      </c>
      <c r="D47" s="140"/>
      <c r="E47" s="50">
        <v>493.56</v>
      </c>
      <c r="F47" s="50">
        <v>959.69999999999982</v>
      </c>
      <c r="G47" s="50">
        <v>0</v>
      </c>
      <c r="H47" s="50">
        <v>1453.2599999999998</v>
      </c>
      <c r="I47" s="50">
        <v>191.99000000000004</v>
      </c>
      <c r="J47" s="50">
        <v>322.42999999999989</v>
      </c>
      <c r="K47" s="50">
        <v>0</v>
      </c>
      <c r="L47" s="50">
        <v>514.41999999999996</v>
      </c>
      <c r="M47" s="50">
        <v>0</v>
      </c>
      <c r="N47" s="50">
        <v>0</v>
      </c>
      <c r="O47" s="50">
        <v>0</v>
      </c>
      <c r="P47" s="50">
        <v>0</v>
      </c>
      <c r="Q47" s="50">
        <v>685.55</v>
      </c>
      <c r="R47" s="50">
        <v>1282.129999999999</v>
      </c>
      <c r="S47" s="50">
        <v>0</v>
      </c>
      <c r="T47" s="50">
        <v>1967.6799999999989</v>
      </c>
    </row>
    <row r="48" spans="1:20" ht="12.75" customHeight="1" x14ac:dyDescent="0.2">
      <c r="A48" s="111" t="s">
        <v>102</v>
      </c>
      <c r="B48" s="113" t="s">
        <v>130</v>
      </c>
      <c r="C48" s="111"/>
      <c r="D48" s="138"/>
      <c r="E48" s="64">
        <v>31185.680000000004</v>
      </c>
      <c r="F48" s="64">
        <v>44013.030000000013</v>
      </c>
      <c r="G48" s="83">
        <v>154.85999999999999</v>
      </c>
      <c r="H48" s="64">
        <v>75353.570000000007</v>
      </c>
      <c r="I48" s="64">
        <v>17007.769999999997</v>
      </c>
      <c r="J48" s="64">
        <v>23590.329999999998</v>
      </c>
      <c r="K48" s="83">
        <v>149.45999999999998</v>
      </c>
      <c r="L48" s="64">
        <v>40747.55999999999</v>
      </c>
      <c r="M48" s="64">
        <v>203.03000000000006</v>
      </c>
      <c r="N48" s="64">
        <v>302.69</v>
      </c>
      <c r="O48" s="83">
        <v>2.8</v>
      </c>
      <c r="P48" s="64">
        <v>508.5200000000001</v>
      </c>
      <c r="Q48" s="64">
        <v>48396.48000000001</v>
      </c>
      <c r="R48" s="64">
        <v>67906.050000000032</v>
      </c>
      <c r="S48" s="83">
        <v>307.12</v>
      </c>
      <c r="T48" s="64">
        <v>116609.65000000005</v>
      </c>
    </row>
    <row r="49" spans="1:20" ht="12.75" customHeight="1" x14ac:dyDescent="0.2">
      <c r="A49" s="205" t="s">
        <v>131</v>
      </c>
      <c r="B49" s="205"/>
      <c r="C49" s="205"/>
      <c r="E49" s="55">
        <v>0.2674365286234886</v>
      </c>
      <c r="F49" s="55">
        <v>0.37743900268974301</v>
      </c>
      <c r="G49" s="55">
        <v>1.3280204511376195E-3</v>
      </c>
      <c r="H49" s="55">
        <v>0.64620355176436917</v>
      </c>
      <c r="I49" s="55">
        <v>0.14585216575129065</v>
      </c>
      <c r="J49" s="55">
        <v>0.20230169630043471</v>
      </c>
      <c r="K49" s="55">
        <v>1.2817121053017475E-3</v>
      </c>
      <c r="L49" s="55">
        <v>0.34943557415702708</v>
      </c>
      <c r="M49" s="55">
        <v>1.7411080472327974E-3</v>
      </c>
      <c r="N49" s="55">
        <v>2.5957542964926135E-3</v>
      </c>
      <c r="O49" s="55">
        <v>2.4011734877859582E-5</v>
      </c>
      <c r="P49" s="55">
        <v>4.3608740786032704E-3</v>
      </c>
      <c r="Q49" s="55">
        <v>0.41502980242201215</v>
      </c>
      <c r="R49" s="55">
        <v>0.5823364532866705</v>
      </c>
      <c r="S49" s="55">
        <v>2.6337442913172268E-3</v>
      </c>
      <c r="T49" s="55">
        <v>1</v>
      </c>
    </row>
    <row r="50" spans="1:20" ht="21" customHeight="1" x14ac:dyDescent="0.2">
      <c r="A50" s="36" t="s">
        <v>103</v>
      </c>
    </row>
    <row r="51" spans="1:20" ht="12.75" customHeight="1" x14ac:dyDescent="0.2">
      <c r="C51" s="36"/>
      <c r="D51" s="36"/>
      <c r="E51" s="36"/>
      <c r="F51" s="36"/>
      <c r="G51" s="36"/>
      <c r="H51" s="36"/>
      <c r="I51" s="36"/>
      <c r="J51" s="36"/>
      <c r="K51" s="36"/>
      <c r="L51" s="36"/>
      <c r="M51" s="36"/>
      <c r="N51" s="36"/>
      <c r="O51" s="36"/>
      <c r="P51" s="36"/>
      <c r="Q51" s="36"/>
      <c r="R51" s="36"/>
      <c r="S51" s="36"/>
      <c r="T51" s="36"/>
    </row>
    <row r="52" spans="1:20" ht="12.75" customHeight="1" x14ac:dyDescent="0.2">
      <c r="C52" s="57"/>
      <c r="D52" s="57"/>
      <c r="E52" s="57"/>
      <c r="F52" s="57"/>
      <c r="G52" s="57"/>
      <c r="H52" s="57"/>
      <c r="I52" s="57"/>
      <c r="J52" s="57"/>
      <c r="K52" s="57"/>
      <c r="L52" s="57"/>
      <c r="M52" s="57"/>
      <c r="N52" s="57"/>
      <c r="O52" s="57"/>
      <c r="P52" s="57"/>
      <c r="Q52" s="57"/>
      <c r="R52" s="57"/>
      <c r="S52" s="57"/>
      <c r="T52" s="57"/>
    </row>
  </sheetData>
  <mergeCells count="13">
    <mergeCell ref="Q3:T3"/>
    <mergeCell ref="B4:C4"/>
    <mergeCell ref="A49:C49"/>
    <mergeCell ref="A25:A32"/>
    <mergeCell ref="A33:A37"/>
    <mergeCell ref="A38:A41"/>
    <mergeCell ref="A43:A44"/>
    <mergeCell ref="A45:A46"/>
    <mergeCell ref="A16:A24"/>
    <mergeCell ref="A5:A15"/>
    <mergeCell ref="E3:H3"/>
    <mergeCell ref="I3:L3"/>
    <mergeCell ref="M3:P3"/>
  </mergeCells>
  <hyperlinks>
    <hyperlink ref="A1" location="Contents!A1" display="&lt;Back to contents&gt;" xr:uid="{EB1ED6A7-9AEB-47AB-8E07-F2DE39F06E53}"/>
  </hyperlinks>
  <pageMargins left="0.74803149606299213" right="0.74803149606299213" top="0.98425196850393704" bottom="0.98425196850393704" header="0.51181102362204722" footer="0.51181102362204722"/>
  <pageSetup paperSize="9" scale="82" fitToHeight="2" orientation="landscape" r:id="rId1"/>
  <headerFooter alignWithMargins="0"/>
  <rowBreaks count="1" manualBreakCount="1">
    <brk id="32"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DDC4-206B-40F9-9DEC-079130229AE3}">
  <sheetPr codeName="Sheet11"/>
  <dimension ref="A1:K51"/>
  <sheetViews>
    <sheetView showGridLines="0" zoomScaleNormal="100" workbookViewId="0">
      <pane xSplit="4" ySplit="4" topLeftCell="E5" activePane="bottomRight" state="frozen"/>
      <selection pane="topRight" activeCell="E1" sqref="E1"/>
      <selection pane="bottomLeft" activeCell="A5" sqref="A5"/>
      <selection pane="bottomRight" activeCell="E5" sqref="E5"/>
    </sheetView>
  </sheetViews>
  <sheetFormatPr defaultColWidth="9.140625" defaultRowHeight="12.75" customHeight="1" x14ac:dyDescent="0.2"/>
  <cols>
    <col min="1" max="1" width="15.7109375" style="36" customWidth="1"/>
    <col min="2" max="2" width="5.7109375" style="36" customWidth="1"/>
    <col min="3" max="3" width="42.85546875" style="56" customWidth="1"/>
    <col min="4" max="4" width="2.85546875" style="56" customWidth="1"/>
    <col min="5" max="8" width="15.7109375" style="36" customWidth="1"/>
    <col min="9" max="9" width="17.140625" style="36" customWidth="1"/>
    <col min="10" max="11" width="15.7109375" style="36" customWidth="1"/>
    <col min="12" max="16384" width="9.140625" style="36"/>
  </cols>
  <sheetData>
    <row r="1" spans="1:11" ht="12.75" customHeight="1" x14ac:dyDescent="0.2">
      <c r="A1" s="16" t="s">
        <v>88</v>
      </c>
      <c r="B1" s="16"/>
      <c r="C1" s="36"/>
      <c r="D1" s="36"/>
      <c r="E1" s="112">
        <v>3</v>
      </c>
      <c r="F1" s="112">
        <v>4</v>
      </c>
      <c r="G1" s="112">
        <v>5</v>
      </c>
      <c r="H1" s="112">
        <v>6</v>
      </c>
      <c r="I1" s="112">
        <v>7</v>
      </c>
      <c r="J1" s="112">
        <v>8</v>
      </c>
      <c r="K1" s="112">
        <v>9</v>
      </c>
    </row>
    <row r="2" spans="1:11" ht="30" customHeight="1" x14ac:dyDescent="0.2">
      <c r="A2" s="38" t="s">
        <v>133</v>
      </c>
      <c r="B2" s="80"/>
      <c r="C2" s="40"/>
      <c r="D2" s="84"/>
      <c r="E2" s="38"/>
      <c r="F2" s="38"/>
      <c r="G2" s="38"/>
      <c r="H2" s="38"/>
      <c r="I2" s="38"/>
      <c r="J2" s="40"/>
      <c r="K2" s="40"/>
    </row>
    <row r="3" spans="1:11" ht="12.75" customHeight="1" x14ac:dyDescent="0.2">
      <c r="C3" s="74"/>
      <c r="D3" s="74"/>
      <c r="F3" s="206" t="s">
        <v>33</v>
      </c>
      <c r="G3" s="206"/>
      <c r="H3" s="206"/>
      <c r="I3" s="206"/>
    </row>
    <row r="4" spans="1:11" ht="70.5" customHeight="1" x14ac:dyDescent="0.2">
      <c r="A4" s="68" t="s">
        <v>123</v>
      </c>
      <c r="B4" s="187" t="s">
        <v>129</v>
      </c>
      <c r="C4" s="187"/>
      <c r="D4" s="98"/>
      <c r="E4" s="70" t="s">
        <v>89</v>
      </c>
      <c r="F4" s="70" t="s">
        <v>34</v>
      </c>
      <c r="G4" s="70" t="s">
        <v>35</v>
      </c>
      <c r="H4" s="70" t="s">
        <v>36</v>
      </c>
      <c r="I4" s="70" t="s">
        <v>108</v>
      </c>
      <c r="J4" s="70" t="s">
        <v>37</v>
      </c>
      <c r="K4" s="70" t="s">
        <v>3</v>
      </c>
    </row>
    <row r="5" spans="1:11" ht="12.75" customHeight="1" x14ac:dyDescent="0.2">
      <c r="A5" s="193" t="s">
        <v>4</v>
      </c>
      <c r="B5" s="144">
        <v>2252</v>
      </c>
      <c r="C5" s="44" t="s">
        <v>127</v>
      </c>
      <c r="D5" s="128"/>
      <c r="E5" s="45">
        <v>55.08</v>
      </c>
      <c r="F5" s="45">
        <v>10.320000000000002</v>
      </c>
      <c r="G5" s="45">
        <v>5.9399999999999995</v>
      </c>
      <c r="H5" s="45">
        <v>0</v>
      </c>
      <c r="I5" s="45">
        <v>55.250000000000007</v>
      </c>
      <c r="J5" s="45">
        <v>0.2</v>
      </c>
      <c r="K5" s="45">
        <v>126.79</v>
      </c>
    </row>
    <row r="6" spans="1:11" ht="12.75" customHeight="1" x14ac:dyDescent="0.2">
      <c r="A6" s="193"/>
      <c r="B6" s="145">
        <v>3005</v>
      </c>
      <c r="C6" s="44" t="s">
        <v>5</v>
      </c>
      <c r="D6" s="128"/>
      <c r="E6" s="45">
        <v>905.71000000000072</v>
      </c>
      <c r="F6" s="45">
        <v>327.96999999999997</v>
      </c>
      <c r="G6" s="45">
        <v>122.33999999999999</v>
      </c>
      <c r="H6" s="45">
        <v>4</v>
      </c>
      <c r="I6" s="45">
        <v>652.23</v>
      </c>
      <c r="J6" s="45">
        <v>0</v>
      </c>
      <c r="K6" s="45">
        <v>2012.2500000000007</v>
      </c>
    </row>
    <row r="7" spans="1:11" ht="12.75" customHeight="1" x14ac:dyDescent="0.2">
      <c r="A7" s="193"/>
      <c r="B7" s="145">
        <v>3025</v>
      </c>
      <c r="C7" s="44" t="s">
        <v>6</v>
      </c>
      <c r="D7" s="128"/>
      <c r="E7" s="45">
        <v>1849.4299999999978</v>
      </c>
      <c r="F7" s="45">
        <v>291.62000000000006</v>
      </c>
      <c r="G7" s="45">
        <v>121.81999999999998</v>
      </c>
      <c r="H7" s="45">
        <v>7.8</v>
      </c>
      <c r="I7" s="45">
        <v>675.08999999999969</v>
      </c>
      <c r="J7" s="45">
        <v>0</v>
      </c>
      <c r="K7" s="45">
        <v>2945.7599999999979</v>
      </c>
    </row>
    <row r="8" spans="1:11" ht="12.75" customHeight="1" x14ac:dyDescent="0.2">
      <c r="A8" s="193"/>
      <c r="B8" s="145">
        <v>3038</v>
      </c>
      <c r="C8" s="44" t="s">
        <v>7</v>
      </c>
      <c r="D8" s="128"/>
      <c r="E8" s="45">
        <v>430.65000000000009</v>
      </c>
      <c r="F8" s="45">
        <v>140.4</v>
      </c>
      <c r="G8" s="45">
        <v>32.839999999999996</v>
      </c>
      <c r="H8" s="45">
        <v>0</v>
      </c>
      <c r="I8" s="45">
        <v>293.46999999999991</v>
      </c>
      <c r="J8" s="45">
        <v>0</v>
      </c>
      <c r="K8" s="45">
        <v>897.36</v>
      </c>
    </row>
    <row r="9" spans="1:11" ht="12.75" customHeight="1" x14ac:dyDescent="0.2">
      <c r="A9" s="193"/>
      <c r="B9" s="145">
        <v>3039</v>
      </c>
      <c r="C9" s="44" t="s">
        <v>109</v>
      </c>
      <c r="D9" s="128"/>
      <c r="E9" s="45">
        <v>585.07000000000039</v>
      </c>
      <c r="F9" s="45">
        <v>181.00000000000006</v>
      </c>
      <c r="G9" s="45">
        <v>82.44</v>
      </c>
      <c r="H9" s="45">
        <v>0</v>
      </c>
      <c r="I9" s="45">
        <v>357.9</v>
      </c>
      <c r="J9" s="45">
        <v>5.4</v>
      </c>
      <c r="K9" s="45">
        <v>1211.8100000000004</v>
      </c>
    </row>
    <row r="10" spans="1:11" ht="12.75" customHeight="1" x14ac:dyDescent="0.2">
      <c r="A10" s="193"/>
      <c r="B10" s="145">
        <v>3014</v>
      </c>
      <c r="C10" s="44" t="s">
        <v>110</v>
      </c>
      <c r="D10" s="128"/>
      <c r="E10" s="45">
        <v>1496.0900000000004</v>
      </c>
      <c r="F10" s="45">
        <v>314.88999999999993</v>
      </c>
      <c r="G10" s="45">
        <v>71.84</v>
      </c>
      <c r="H10" s="45">
        <v>13.6</v>
      </c>
      <c r="I10" s="45">
        <v>836.82000000000028</v>
      </c>
      <c r="J10" s="45">
        <v>0</v>
      </c>
      <c r="K10" s="45">
        <v>2733.2400000000002</v>
      </c>
    </row>
    <row r="11" spans="1:11" ht="12.75" customHeight="1" x14ac:dyDescent="0.2">
      <c r="A11" s="193"/>
      <c r="B11" s="145">
        <v>3040</v>
      </c>
      <c r="C11" s="44" t="s">
        <v>114</v>
      </c>
      <c r="D11" s="128"/>
      <c r="E11" s="45">
        <v>4767.5000000000064</v>
      </c>
      <c r="F11" s="45">
        <v>606.48000000000036</v>
      </c>
      <c r="G11" s="45">
        <v>148.73000000000002</v>
      </c>
      <c r="H11" s="45">
        <v>98.35</v>
      </c>
      <c r="I11" s="45">
        <v>2463.3800000000006</v>
      </c>
      <c r="J11" s="45">
        <v>13.5</v>
      </c>
      <c r="K11" s="45">
        <v>8097.9400000000078</v>
      </c>
    </row>
    <row r="12" spans="1:11" ht="12.75" customHeight="1" x14ac:dyDescent="0.2">
      <c r="A12" s="193"/>
      <c r="B12" s="145">
        <v>3013</v>
      </c>
      <c r="C12" s="44" t="s">
        <v>115</v>
      </c>
      <c r="D12" s="128"/>
      <c r="E12" s="45">
        <v>4585.6299999999974</v>
      </c>
      <c r="F12" s="45">
        <v>403.51000000000016</v>
      </c>
      <c r="G12" s="45">
        <v>121.86</v>
      </c>
      <c r="H12" s="45">
        <v>2.37</v>
      </c>
      <c r="I12" s="45">
        <v>1822.9799999999996</v>
      </c>
      <c r="J12" s="45">
        <v>0</v>
      </c>
      <c r="K12" s="45">
        <v>6936.3499999999967</v>
      </c>
    </row>
    <row r="13" spans="1:11" ht="12.75" customHeight="1" x14ac:dyDescent="0.2">
      <c r="A13" s="193"/>
      <c r="B13" s="145">
        <v>3016</v>
      </c>
      <c r="C13" s="44" t="s">
        <v>119</v>
      </c>
      <c r="D13" s="128"/>
      <c r="E13" s="45">
        <v>2098.4699999999989</v>
      </c>
      <c r="F13" s="45">
        <v>135.91</v>
      </c>
      <c r="G13" s="45">
        <v>77.499999999999972</v>
      </c>
      <c r="H13" s="45">
        <v>0</v>
      </c>
      <c r="I13" s="45">
        <v>1080.1999999999996</v>
      </c>
      <c r="J13" s="45">
        <v>0</v>
      </c>
      <c r="K13" s="45">
        <v>3392.0799999999981</v>
      </c>
    </row>
    <row r="14" spans="1:11" ht="12.75" customHeight="1" x14ac:dyDescent="0.2">
      <c r="A14" s="193"/>
      <c r="B14" s="145">
        <v>1058</v>
      </c>
      <c r="C14" s="44" t="s">
        <v>116</v>
      </c>
      <c r="D14" s="128"/>
      <c r="E14" s="45">
        <v>1385.6299999999987</v>
      </c>
      <c r="F14" s="45">
        <v>207.54</v>
      </c>
      <c r="G14" s="45">
        <v>33.879999999999995</v>
      </c>
      <c r="H14" s="45">
        <v>13.6</v>
      </c>
      <c r="I14" s="45">
        <v>671.08999999999992</v>
      </c>
      <c r="J14" s="45">
        <v>0</v>
      </c>
      <c r="K14" s="45">
        <v>2311.7399999999989</v>
      </c>
    </row>
    <row r="15" spans="1:11" ht="12.75" customHeight="1" x14ac:dyDescent="0.2">
      <c r="A15" s="193"/>
      <c r="B15" s="46">
        <v>3004</v>
      </c>
      <c r="C15" s="99" t="s">
        <v>113</v>
      </c>
      <c r="D15" s="129"/>
      <c r="E15" s="47">
        <v>1259.8899999999996</v>
      </c>
      <c r="F15" s="47">
        <v>376.55000000000007</v>
      </c>
      <c r="G15" s="47">
        <v>259.78000000000003</v>
      </c>
      <c r="H15" s="47">
        <v>0</v>
      </c>
      <c r="I15" s="47">
        <v>624.63999999999987</v>
      </c>
      <c r="J15" s="47">
        <v>0</v>
      </c>
      <c r="K15" s="47">
        <v>2520.8599999999997</v>
      </c>
    </row>
    <row r="16" spans="1:11" ht="12.75" customHeight="1" x14ac:dyDescent="0.2">
      <c r="A16" s="193" t="s">
        <v>94</v>
      </c>
      <c r="B16" s="145">
        <v>3030</v>
      </c>
      <c r="C16" s="44" t="s">
        <v>8</v>
      </c>
      <c r="D16" s="128"/>
      <c r="E16" s="45">
        <v>2166.6199999999963</v>
      </c>
      <c r="F16" s="45">
        <v>675.66</v>
      </c>
      <c r="G16" s="45">
        <v>230.26000000000008</v>
      </c>
      <c r="H16" s="45">
        <v>0</v>
      </c>
      <c r="I16" s="45">
        <v>1263.549999999999</v>
      </c>
      <c r="J16" s="45">
        <v>0</v>
      </c>
      <c r="K16" s="45">
        <v>4336.0899999999956</v>
      </c>
    </row>
    <row r="17" spans="1:11" ht="12.75" customHeight="1" x14ac:dyDescent="0.2">
      <c r="A17" s="193"/>
      <c r="B17" s="145">
        <v>2154</v>
      </c>
      <c r="C17" s="44" t="s">
        <v>104</v>
      </c>
      <c r="D17" s="128"/>
      <c r="E17" s="45">
        <v>394.61000000000018</v>
      </c>
      <c r="F17" s="45">
        <v>249.09000000000003</v>
      </c>
      <c r="G17" s="45">
        <v>151.65999999999997</v>
      </c>
      <c r="H17" s="45">
        <v>0</v>
      </c>
      <c r="I17" s="45">
        <v>439.24</v>
      </c>
      <c r="J17" s="45">
        <v>0</v>
      </c>
      <c r="K17" s="45">
        <v>1234.6000000000004</v>
      </c>
    </row>
    <row r="18" spans="1:11" ht="12.75" customHeight="1" x14ac:dyDescent="0.2">
      <c r="A18" s="193"/>
      <c r="B18" s="145">
        <v>3020</v>
      </c>
      <c r="C18" s="44" t="s">
        <v>9</v>
      </c>
      <c r="D18" s="128"/>
      <c r="E18" s="45">
        <v>1113.2</v>
      </c>
      <c r="F18" s="45">
        <v>221.77</v>
      </c>
      <c r="G18" s="45">
        <v>83.519999999999982</v>
      </c>
      <c r="H18" s="45">
        <v>31.189999999999998</v>
      </c>
      <c r="I18" s="45">
        <v>1163.0300000000004</v>
      </c>
      <c r="J18" s="45">
        <v>0</v>
      </c>
      <c r="K18" s="45">
        <v>2612.7100000000005</v>
      </c>
    </row>
    <row r="19" spans="1:11" ht="12.75" customHeight="1" x14ac:dyDescent="0.2">
      <c r="A19" s="193"/>
      <c r="B19" s="145">
        <v>3035</v>
      </c>
      <c r="C19" s="44" t="s">
        <v>10</v>
      </c>
      <c r="D19" s="128"/>
      <c r="E19" s="45">
        <v>4947.8500000000049</v>
      </c>
      <c r="F19" s="45">
        <v>1283.83</v>
      </c>
      <c r="G19" s="45">
        <v>454.56000000000006</v>
      </c>
      <c r="H19" s="45">
        <v>28.89</v>
      </c>
      <c r="I19" s="45">
        <v>1145.0499999999995</v>
      </c>
      <c r="J19" s="45">
        <v>13.250000000000002</v>
      </c>
      <c r="K19" s="45">
        <v>7873.4300000000048</v>
      </c>
    </row>
    <row r="20" spans="1:11" ht="12.75" customHeight="1" x14ac:dyDescent="0.2">
      <c r="A20" s="193"/>
      <c r="B20" s="145">
        <v>3034</v>
      </c>
      <c r="C20" s="44" t="s">
        <v>11</v>
      </c>
      <c r="D20" s="128"/>
      <c r="E20" s="45">
        <v>1657.6699999999969</v>
      </c>
      <c r="F20" s="45">
        <v>895.16999999999973</v>
      </c>
      <c r="G20" s="45">
        <v>140.80999999999997</v>
      </c>
      <c r="H20" s="45">
        <v>0</v>
      </c>
      <c r="I20" s="45">
        <v>1035.6900000000003</v>
      </c>
      <c r="J20" s="45">
        <v>0</v>
      </c>
      <c r="K20" s="45">
        <v>3729.3399999999965</v>
      </c>
    </row>
    <row r="21" spans="1:11" ht="12.75" customHeight="1" x14ac:dyDescent="0.2">
      <c r="A21" s="193"/>
      <c r="B21" s="145">
        <v>2177</v>
      </c>
      <c r="C21" s="44" t="s">
        <v>12</v>
      </c>
      <c r="D21" s="128"/>
      <c r="E21" s="45">
        <v>758.46999999999957</v>
      </c>
      <c r="F21" s="45">
        <v>322.57999999999993</v>
      </c>
      <c r="G21" s="45">
        <v>118.81999999999996</v>
      </c>
      <c r="H21" s="45">
        <v>0</v>
      </c>
      <c r="I21" s="45">
        <v>572.87999999999965</v>
      </c>
      <c r="J21" s="45">
        <v>0</v>
      </c>
      <c r="K21" s="45">
        <v>1772.7499999999991</v>
      </c>
    </row>
    <row r="22" spans="1:11" ht="12.75" customHeight="1" x14ac:dyDescent="0.2">
      <c r="A22" s="193"/>
      <c r="B22" s="145">
        <v>3036</v>
      </c>
      <c r="C22" s="44" t="s">
        <v>13</v>
      </c>
      <c r="D22" s="128"/>
      <c r="E22" s="45">
        <v>6170.7400000000052</v>
      </c>
      <c r="F22" s="45">
        <v>348.37000000000012</v>
      </c>
      <c r="G22" s="45">
        <v>812.5100000000001</v>
      </c>
      <c r="H22" s="45">
        <v>128.62999999999997</v>
      </c>
      <c r="I22" s="45">
        <v>1557.629999999999</v>
      </c>
      <c r="J22" s="45">
        <v>0</v>
      </c>
      <c r="K22" s="45">
        <v>9017.8800000000047</v>
      </c>
    </row>
    <row r="23" spans="1:11" ht="12.75" customHeight="1" x14ac:dyDescent="0.2">
      <c r="A23" s="193"/>
      <c r="B23" s="145">
        <v>4331</v>
      </c>
      <c r="C23" s="44" t="s">
        <v>111</v>
      </c>
      <c r="D23" s="128"/>
      <c r="E23" s="45">
        <v>172.49</v>
      </c>
      <c r="F23" s="45">
        <v>0</v>
      </c>
      <c r="G23" s="45">
        <v>0</v>
      </c>
      <c r="H23" s="45">
        <v>0</v>
      </c>
      <c r="I23" s="45">
        <v>0</v>
      </c>
      <c r="J23" s="45">
        <v>0</v>
      </c>
      <c r="K23" s="45">
        <v>172.49</v>
      </c>
    </row>
    <row r="24" spans="1:11" ht="12.75" customHeight="1" x14ac:dyDescent="0.2">
      <c r="A24" s="193"/>
      <c r="B24" s="46">
        <v>3007</v>
      </c>
      <c r="C24" s="99" t="s">
        <v>14</v>
      </c>
      <c r="D24" s="129"/>
      <c r="E24" s="47">
        <v>621.49999999999989</v>
      </c>
      <c r="F24" s="47">
        <v>123.33000000000004</v>
      </c>
      <c r="G24" s="47">
        <v>110.20000000000005</v>
      </c>
      <c r="H24" s="47">
        <v>29.02</v>
      </c>
      <c r="I24" s="47">
        <v>407.02000000000015</v>
      </c>
      <c r="J24" s="47">
        <v>0</v>
      </c>
      <c r="K24" s="47">
        <v>1291.0700000000002</v>
      </c>
    </row>
    <row r="25" spans="1:11" ht="12.75" customHeight="1" x14ac:dyDescent="0.2">
      <c r="A25" s="193" t="s">
        <v>95</v>
      </c>
      <c r="B25" s="145">
        <v>3003</v>
      </c>
      <c r="C25" s="44" t="s">
        <v>15</v>
      </c>
      <c r="D25" s="128"/>
      <c r="E25" s="45">
        <v>410.58999999999992</v>
      </c>
      <c r="F25" s="45">
        <v>90.48</v>
      </c>
      <c r="G25" s="45">
        <v>76.47</v>
      </c>
      <c r="H25" s="45">
        <v>0</v>
      </c>
      <c r="I25" s="45">
        <v>175.00999999999996</v>
      </c>
      <c r="J25" s="45">
        <v>0</v>
      </c>
      <c r="K25" s="45">
        <v>752.55</v>
      </c>
    </row>
    <row r="26" spans="1:11" ht="12.75" customHeight="1" x14ac:dyDescent="0.2">
      <c r="A26" s="193"/>
      <c r="B26" s="145">
        <v>2200</v>
      </c>
      <c r="C26" s="48" t="s">
        <v>117</v>
      </c>
      <c r="D26" s="130"/>
      <c r="E26" s="45">
        <v>677.75000000000023</v>
      </c>
      <c r="F26" s="45">
        <v>148.56999999999994</v>
      </c>
      <c r="G26" s="45">
        <v>62.629999999999967</v>
      </c>
      <c r="H26" s="45">
        <v>0</v>
      </c>
      <c r="I26" s="45">
        <v>589.68999999999994</v>
      </c>
      <c r="J26" s="45">
        <v>0</v>
      </c>
      <c r="K26" s="45">
        <v>1478.64</v>
      </c>
    </row>
    <row r="27" spans="1:11" ht="12.75" customHeight="1" x14ac:dyDescent="0.2">
      <c r="A27" s="193"/>
      <c r="B27" s="145">
        <v>3032</v>
      </c>
      <c r="C27" s="44" t="s">
        <v>16</v>
      </c>
      <c r="D27" s="128"/>
      <c r="E27" s="45">
        <v>1829.3099999999979</v>
      </c>
      <c r="F27" s="45">
        <v>528.90000000000009</v>
      </c>
      <c r="G27" s="45">
        <v>146.97999999999999</v>
      </c>
      <c r="H27" s="45">
        <v>64.029999999999987</v>
      </c>
      <c r="I27" s="45">
        <v>1215.3899999999999</v>
      </c>
      <c r="J27" s="45">
        <v>0</v>
      </c>
      <c r="K27" s="45">
        <v>3784.6099999999983</v>
      </c>
    </row>
    <row r="28" spans="1:11" ht="12.75" customHeight="1" x14ac:dyDescent="0.2">
      <c r="A28" s="193"/>
      <c r="B28" s="145">
        <v>1019</v>
      </c>
      <c r="C28" s="44" t="s">
        <v>17</v>
      </c>
      <c r="D28" s="128"/>
      <c r="E28" s="45">
        <v>689.78000000000043</v>
      </c>
      <c r="F28" s="45">
        <v>504.77000000000004</v>
      </c>
      <c r="G28" s="45">
        <v>46.429999999999986</v>
      </c>
      <c r="H28" s="45">
        <v>0</v>
      </c>
      <c r="I28" s="45">
        <v>459.76999999999992</v>
      </c>
      <c r="J28" s="45">
        <v>0</v>
      </c>
      <c r="K28" s="45">
        <v>1700.7500000000005</v>
      </c>
    </row>
    <row r="29" spans="1:11" ht="12.75" customHeight="1" x14ac:dyDescent="0.2">
      <c r="A29" s="193"/>
      <c r="B29" s="145">
        <v>3042</v>
      </c>
      <c r="C29" s="44" t="s">
        <v>18</v>
      </c>
      <c r="D29" s="128"/>
      <c r="E29" s="45">
        <v>2697.5799999999931</v>
      </c>
      <c r="F29" s="45">
        <v>73.98</v>
      </c>
      <c r="G29" s="45">
        <v>97.219999999999985</v>
      </c>
      <c r="H29" s="45">
        <v>0</v>
      </c>
      <c r="I29" s="45">
        <v>822.62999999999988</v>
      </c>
      <c r="J29" s="45">
        <v>0</v>
      </c>
      <c r="K29" s="45">
        <v>3691.4099999999926</v>
      </c>
    </row>
    <row r="30" spans="1:11" ht="12.75" customHeight="1" x14ac:dyDescent="0.2">
      <c r="A30" s="193"/>
      <c r="B30" s="145">
        <v>3019</v>
      </c>
      <c r="C30" s="44" t="s">
        <v>19</v>
      </c>
      <c r="D30" s="128"/>
      <c r="E30" s="45">
        <v>5013.6699999999992</v>
      </c>
      <c r="F30" s="45">
        <v>638.27000000000021</v>
      </c>
      <c r="G30" s="45">
        <v>111.16999999999997</v>
      </c>
      <c r="H30" s="45">
        <v>4.92</v>
      </c>
      <c r="I30" s="45">
        <v>1721.28</v>
      </c>
      <c r="J30" s="45">
        <v>0</v>
      </c>
      <c r="K30" s="45">
        <v>7489.3099999999995</v>
      </c>
    </row>
    <row r="31" spans="1:11" ht="12.75" customHeight="1" x14ac:dyDescent="0.2">
      <c r="A31" s="193"/>
      <c r="B31" s="145">
        <v>2201</v>
      </c>
      <c r="C31" s="44" t="s">
        <v>20</v>
      </c>
      <c r="D31" s="128"/>
      <c r="E31" s="45">
        <v>784.09999999999945</v>
      </c>
      <c r="F31" s="45">
        <v>211.02</v>
      </c>
      <c r="G31" s="45">
        <v>63.86</v>
      </c>
      <c r="H31" s="45">
        <v>0</v>
      </c>
      <c r="I31" s="45">
        <v>415.76000000000005</v>
      </c>
      <c r="J31" s="45">
        <v>0</v>
      </c>
      <c r="K31" s="45">
        <v>1474.7399999999993</v>
      </c>
    </row>
    <row r="32" spans="1:11" ht="12.75" customHeight="1" x14ac:dyDescent="0.2">
      <c r="A32" s="193"/>
      <c r="B32" s="46">
        <v>3043</v>
      </c>
      <c r="C32" s="99" t="s">
        <v>21</v>
      </c>
      <c r="D32" s="129"/>
      <c r="E32" s="47">
        <v>404.06999999999994</v>
      </c>
      <c r="F32" s="47">
        <v>370.66999999999996</v>
      </c>
      <c r="G32" s="47">
        <v>0</v>
      </c>
      <c r="H32" s="47">
        <v>0</v>
      </c>
      <c r="I32" s="47">
        <v>369.83000000000004</v>
      </c>
      <c r="J32" s="47">
        <v>0</v>
      </c>
      <c r="K32" s="47">
        <v>1144.57</v>
      </c>
    </row>
    <row r="33" spans="1:11" ht="12.75" customHeight="1" x14ac:dyDescent="0.2">
      <c r="A33" s="193" t="s">
        <v>96</v>
      </c>
      <c r="B33" s="145">
        <v>2236</v>
      </c>
      <c r="C33" s="44" t="s">
        <v>120</v>
      </c>
      <c r="D33" s="128"/>
      <c r="E33" s="45">
        <v>1805.979999999998</v>
      </c>
      <c r="F33" s="45">
        <v>330.96000000000004</v>
      </c>
      <c r="G33" s="45">
        <v>308.70000000000005</v>
      </c>
      <c r="H33" s="45">
        <v>6</v>
      </c>
      <c r="I33" s="45">
        <v>683.62999999999977</v>
      </c>
      <c r="J33" s="45">
        <v>0</v>
      </c>
      <c r="K33" s="45">
        <v>3135.2699999999973</v>
      </c>
    </row>
    <row r="34" spans="1:11" ht="12.75" customHeight="1" x14ac:dyDescent="0.2">
      <c r="A34" s="193"/>
      <c r="B34" s="145">
        <v>2235</v>
      </c>
      <c r="C34" s="44" t="s">
        <v>22</v>
      </c>
      <c r="D34" s="128"/>
      <c r="E34" s="45">
        <v>982.28999999999894</v>
      </c>
      <c r="F34" s="45">
        <v>138.42000000000002</v>
      </c>
      <c r="G34" s="45">
        <v>183.89000000000001</v>
      </c>
      <c r="H34" s="45">
        <v>3.07</v>
      </c>
      <c r="I34" s="45">
        <v>345.12000000000012</v>
      </c>
      <c r="J34" s="45">
        <v>0</v>
      </c>
      <c r="K34" s="45">
        <v>1652.7899999999991</v>
      </c>
    </row>
    <row r="35" spans="1:11" ht="12.75" customHeight="1" x14ac:dyDescent="0.2">
      <c r="A35" s="193"/>
      <c r="B35" s="145">
        <v>1034</v>
      </c>
      <c r="C35" s="44" t="s">
        <v>23</v>
      </c>
      <c r="D35" s="128"/>
      <c r="E35" s="45">
        <v>548.32000000000028</v>
      </c>
      <c r="F35" s="45">
        <v>145.03000000000009</v>
      </c>
      <c r="G35" s="45">
        <v>22.879999999999995</v>
      </c>
      <c r="H35" s="45">
        <v>0</v>
      </c>
      <c r="I35" s="45">
        <v>686.34000000000026</v>
      </c>
      <c r="J35" s="45">
        <v>0</v>
      </c>
      <c r="K35" s="45">
        <v>1402.5700000000006</v>
      </c>
    </row>
    <row r="36" spans="1:11" ht="12.75" customHeight="1" x14ac:dyDescent="0.2">
      <c r="A36" s="193"/>
      <c r="B36" s="145">
        <v>3044</v>
      </c>
      <c r="C36" s="44" t="s">
        <v>24</v>
      </c>
      <c r="D36" s="128"/>
      <c r="E36" s="45">
        <v>462.68000000000012</v>
      </c>
      <c r="F36" s="45">
        <v>90.009999999999991</v>
      </c>
      <c r="G36" s="45">
        <v>103.99999999999999</v>
      </c>
      <c r="H36" s="45">
        <v>0</v>
      </c>
      <c r="I36" s="45">
        <v>133.37999999999997</v>
      </c>
      <c r="J36" s="45">
        <v>0</v>
      </c>
      <c r="K36" s="45">
        <v>790.07</v>
      </c>
    </row>
    <row r="37" spans="1:11" ht="12.75" customHeight="1" x14ac:dyDescent="0.2">
      <c r="A37" s="193"/>
      <c r="B37" s="46">
        <v>1055</v>
      </c>
      <c r="C37" s="99" t="s">
        <v>25</v>
      </c>
      <c r="D37" s="129"/>
      <c r="E37" s="47">
        <v>1702.35</v>
      </c>
      <c r="F37" s="47">
        <v>345.40999999999997</v>
      </c>
      <c r="G37" s="47">
        <v>174.58000000000004</v>
      </c>
      <c r="H37" s="47">
        <v>65.809999999999988</v>
      </c>
      <c r="I37" s="47">
        <v>949.43000000000006</v>
      </c>
      <c r="J37" s="47">
        <v>2</v>
      </c>
      <c r="K37" s="47">
        <v>3239.58</v>
      </c>
    </row>
    <row r="38" spans="1:11" ht="12.75" customHeight="1" x14ac:dyDescent="0.2">
      <c r="A38" s="193" t="s">
        <v>97</v>
      </c>
      <c r="B38" s="145">
        <v>3029</v>
      </c>
      <c r="C38" s="44" t="s">
        <v>112</v>
      </c>
      <c r="D38" s="128"/>
      <c r="E38" s="45">
        <v>1233.1999999999989</v>
      </c>
      <c r="F38" s="45">
        <v>212.09</v>
      </c>
      <c r="G38" s="45">
        <v>62.9</v>
      </c>
      <c r="H38" s="45">
        <v>0</v>
      </c>
      <c r="I38" s="45">
        <v>669.10000000000025</v>
      </c>
      <c r="J38" s="45">
        <v>0</v>
      </c>
      <c r="K38" s="45">
        <v>2177.2899999999991</v>
      </c>
    </row>
    <row r="39" spans="1:11" ht="12.75" customHeight="1" x14ac:dyDescent="0.2">
      <c r="A39" s="193"/>
      <c r="B39" s="145">
        <v>3010</v>
      </c>
      <c r="C39" s="44" t="s">
        <v>26</v>
      </c>
      <c r="D39" s="128"/>
      <c r="E39" s="45">
        <v>1818.8099999999993</v>
      </c>
      <c r="F39" s="45">
        <v>324.41000000000003</v>
      </c>
      <c r="G39" s="45">
        <v>177.28000000000003</v>
      </c>
      <c r="H39" s="45">
        <v>25.729999999999997</v>
      </c>
      <c r="I39" s="45">
        <v>976.04999999999984</v>
      </c>
      <c r="J39" s="45">
        <v>0</v>
      </c>
      <c r="K39" s="45">
        <v>3322.2799999999993</v>
      </c>
    </row>
    <row r="40" spans="1:11" ht="12.75" customHeight="1" x14ac:dyDescent="0.2">
      <c r="A40" s="193"/>
      <c r="B40" s="145">
        <v>4449</v>
      </c>
      <c r="C40" s="48" t="s">
        <v>118</v>
      </c>
      <c r="D40" s="130"/>
      <c r="E40" s="45">
        <v>303.52000000000004</v>
      </c>
      <c r="F40" s="45">
        <v>0</v>
      </c>
      <c r="G40" s="45">
        <v>0</v>
      </c>
      <c r="H40" s="45">
        <v>0</v>
      </c>
      <c r="I40" s="45">
        <v>0</v>
      </c>
      <c r="J40" s="45">
        <v>0</v>
      </c>
      <c r="K40" s="45">
        <v>303.52000000000004</v>
      </c>
    </row>
    <row r="41" spans="1:11" ht="12.75" customHeight="1" x14ac:dyDescent="0.2">
      <c r="A41" s="193"/>
      <c r="B41" s="46">
        <v>3027</v>
      </c>
      <c r="C41" s="99" t="s">
        <v>27</v>
      </c>
      <c r="D41" s="129"/>
      <c r="E41" s="47">
        <v>1831.0999999999988</v>
      </c>
      <c r="F41" s="47">
        <v>215.66000000000003</v>
      </c>
      <c r="G41" s="47">
        <v>0</v>
      </c>
      <c r="H41" s="47">
        <v>0</v>
      </c>
      <c r="I41" s="47">
        <v>676.27999999999986</v>
      </c>
      <c r="J41" s="47">
        <v>0</v>
      </c>
      <c r="K41" s="47">
        <v>2723.0399999999986</v>
      </c>
    </row>
    <row r="42" spans="1:11" ht="12.75" customHeight="1" x14ac:dyDescent="0.2">
      <c r="A42" s="49" t="s">
        <v>98</v>
      </c>
      <c r="B42" s="71">
        <v>3045</v>
      </c>
      <c r="C42" s="115" t="s">
        <v>28</v>
      </c>
      <c r="D42" s="140"/>
      <c r="E42" s="50">
        <v>1845.829999999999</v>
      </c>
      <c r="F42" s="50">
        <v>144.56</v>
      </c>
      <c r="G42" s="50">
        <v>90.44</v>
      </c>
      <c r="H42" s="50">
        <v>0</v>
      </c>
      <c r="I42" s="50">
        <v>691.2399999999999</v>
      </c>
      <c r="J42" s="50">
        <v>0</v>
      </c>
      <c r="K42" s="50">
        <v>2772.0699999999988</v>
      </c>
    </row>
    <row r="43" spans="1:11" ht="12.75" customHeight="1" x14ac:dyDescent="0.2">
      <c r="A43" s="193" t="s">
        <v>99</v>
      </c>
      <c r="B43" s="145">
        <v>2246</v>
      </c>
      <c r="C43" s="44" t="s">
        <v>90</v>
      </c>
      <c r="D43" s="128"/>
      <c r="E43" s="45">
        <v>9.5</v>
      </c>
      <c r="F43" s="45">
        <v>5.6</v>
      </c>
      <c r="G43" s="45">
        <v>2.3000000000000003</v>
      </c>
      <c r="H43" s="45">
        <v>0.8</v>
      </c>
      <c r="I43" s="45">
        <v>0.2</v>
      </c>
      <c r="J43" s="45">
        <v>0</v>
      </c>
      <c r="K43" s="45">
        <v>18.399999999999999</v>
      </c>
    </row>
    <row r="44" spans="1:11" ht="12.75" customHeight="1" x14ac:dyDescent="0.2">
      <c r="A44" s="193"/>
      <c r="B44" s="46">
        <v>3001</v>
      </c>
      <c r="C44" s="99" t="s">
        <v>29</v>
      </c>
      <c r="D44" s="129"/>
      <c r="E44" s="47">
        <v>381.35000000000014</v>
      </c>
      <c r="F44" s="47">
        <v>70.61</v>
      </c>
      <c r="G44" s="47">
        <v>65.52</v>
      </c>
      <c r="H44" s="47">
        <v>3.5</v>
      </c>
      <c r="I44" s="47">
        <v>145.00000000000003</v>
      </c>
      <c r="J44" s="47">
        <v>0</v>
      </c>
      <c r="K44" s="47">
        <v>665.98000000000013</v>
      </c>
    </row>
    <row r="45" spans="1:11" ht="12.75" customHeight="1" x14ac:dyDescent="0.2">
      <c r="A45" s="193" t="s">
        <v>100</v>
      </c>
      <c r="B45" s="144">
        <v>3033</v>
      </c>
      <c r="C45" s="44" t="s">
        <v>30</v>
      </c>
      <c r="D45" s="128"/>
      <c r="E45" s="45">
        <v>3505.7100000000014</v>
      </c>
      <c r="F45" s="45">
        <v>299.50999999999988</v>
      </c>
      <c r="G45" s="45">
        <v>75.469999999999985</v>
      </c>
      <c r="H45" s="45">
        <v>0</v>
      </c>
      <c r="I45" s="45">
        <v>696.61000000000013</v>
      </c>
      <c r="J45" s="45">
        <v>0</v>
      </c>
      <c r="K45" s="45">
        <v>4577.3000000000011</v>
      </c>
    </row>
    <row r="46" spans="1:11" ht="12.75" customHeight="1" x14ac:dyDescent="0.2">
      <c r="A46" s="193"/>
      <c r="B46" s="46">
        <v>2241</v>
      </c>
      <c r="C46" s="99" t="s">
        <v>31</v>
      </c>
      <c r="D46" s="129"/>
      <c r="E46" s="47">
        <v>653.57000000000016</v>
      </c>
      <c r="F46" s="47">
        <v>67.77</v>
      </c>
      <c r="G46" s="47">
        <v>95.36999999999999</v>
      </c>
      <c r="H46" s="47">
        <v>0</v>
      </c>
      <c r="I46" s="47">
        <v>301.98</v>
      </c>
      <c r="J46" s="47">
        <v>0</v>
      </c>
      <c r="K46" s="47">
        <v>1118.69</v>
      </c>
    </row>
    <row r="47" spans="1:11" ht="12.75" customHeight="1" x14ac:dyDescent="0.2">
      <c r="A47" s="49" t="s">
        <v>101</v>
      </c>
      <c r="B47" s="71">
        <v>3006</v>
      </c>
      <c r="C47" s="115" t="s">
        <v>32</v>
      </c>
      <c r="D47" s="140"/>
      <c r="E47" s="50">
        <v>1010.2100000000003</v>
      </c>
      <c r="F47" s="50">
        <v>214.06000000000003</v>
      </c>
      <c r="G47" s="50">
        <v>110.46999999999998</v>
      </c>
      <c r="H47" s="50">
        <v>0</v>
      </c>
      <c r="I47" s="50">
        <v>632.94000000000017</v>
      </c>
      <c r="J47" s="50">
        <v>0</v>
      </c>
      <c r="K47" s="50">
        <v>1967.6800000000003</v>
      </c>
    </row>
    <row r="48" spans="1:11" ht="12.75" customHeight="1" x14ac:dyDescent="0.2">
      <c r="A48" s="54" t="s">
        <v>102</v>
      </c>
      <c r="B48" s="143" t="s">
        <v>130</v>
      </c>
      <c r="C48" s="54"/>
      <c r="D48" s="142"/>
      <c r="E48" s="64">
        <v>68023.569999999992</v>
      </c>
      <c r="F48" s="64">
        <v>12286.750000000002</v>
      </c>
      <c r="G48" s="64">
        <v>5259.8700000000008</v>
      </c>
      <c r="H48" s="64">
        <v>531.30999999999995</v>
      </c>
      <c r="I48" s="64">
        <v>30473.8</v>
      </c>
      <c r="J48" s="64">
        <v>34.35</v>
      </c>
      <c r="K48" s="64">
        <v>116609.65</v>
      </c>
    </row>
    <row r="49" spans="1:11" ht="12.75" customHeight="1" x14ac:dyDescent="0.2">
      <c r="A49" s="194" t="s">
        <v>131</v>
      </c>
      <c r="B49" s="194"/>
      <c r="C49" s="194"/>
      <c r="E49" s="55">
        <v>0.58334426010197271</v>
      </c>
      <c r="F49" s="55">
        <v>0.10536649411090765</v>
      </c>
      <c r="G49" s="55">
        <v>4.5106644261431204E-2</v>
      </c>
      <c r="H49" s="55">
        <v>4.5563124492698504E-3</v>
      </c>
      <c r="I49" s="55">
        <v>0.26133171654318488</v>
      </c>
      <c r="J49" s="55">
        <v>2.9457253323374183E-4</v>
      </c>
      <c r="K49" s="55">
        <v>1</v>
      </c>
    </row>
    <row r="51" spans="1:11" ht="12.75" customHeight="1" x14ac:dyDescent="0.2">
      <c r="C51" s="57"/>
      <c r="D51" s="57"/>
    </row>
  </sheetData>
  <mergeCells count="10">
    <mergeCell ref="A43:A44"/>
    <mergeCell ref="A45:A46"/>
    <mergeCell ref="A49:C49"/>
    <mergeCell ref="F3:I3"/>
    <mergeCell ref="A5:A15"/>
    <mergeCell ref="A16:A24"/>
    <mergeCell ref="A25:A32"/>
    <mergeCell ref="A33:A37"/>
    <mergeCell ref="A38:A41"/>
    <mergeCell ref="B4:C4"/>
  </mergeCells>
  <hyperlinks>
    <hyperlink ref="A1" location="Contents!A1" display="&lt;Back to contents&gt;" xr:uid="{B8436DBA-7319-4FE5-83F7-772EAE095E8D}"/>
  </hyperlinks>
  <pageMargins left="0.74803149606299213" right="0.74803149606299213" top="0.98425196850393704" bottom="0.98425196850393704" header="0.51181102362204722" footer="0.51181102362204722"/>
  <pageSetup paperSize="9" scale="78" fitToHeight="2" orientation="landscape" r:id="rId1"/>
  <headerFooter alignWithMargins="0"/>
  <rowBreaks count="1" manualBreakCount="1">
    <brk id="3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F632-FCEF-41CE-8A46-3390707D084C}">
  <sheetPr codeName="Sheet12">
    <pageSetUpPr fitToPage="1"/>
  </sheetPr>
  <dimension ref="A1:H52"/>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ColWidth="9.140625" defaultRowHeight="12.75" customHeight="1" x14ac:dyDescent="0.2"/>
  <cols>
    <col min="1" max="1" width="15.7109375" style="36" customWidth="1"/>
    <col min="2" max="2" width="5.7109375" style="36" customWidth="1"/>
    <col min="3" max="3" width="42.85546875" style="56" customWidth="1"/>
    <col min="4" max="4" width="2.85546875" style="56" customWidth="1"/>
    <col min="5" max="8" width="21.42578125" style="36" customWidth="1"/>
    <col min="9" max="16384" width="9.140625" style="36"/>
  </cols>
  <sheetData>
    <row r="1" spans="1:8" ht="12.75" customHeight="1" x14ac:dyDescent="0.2">
      <c r="A1" s="16" t="s">
        <v>88</v>
      </c>
      <c r="B1" s="16"/>
      <c r="C1" s="36"/>
      <c r="D1" s="36"/>
      <c r="E1" s="112">
        <v>3</v>
      </c>
      <c r="F1" s="112">
        <v>3</v>
      </c>
      <c r="G1" s="112">
        <v>3</v>
      </c>
      <c r="H1" s="112">
        <v>3</v>
      </c>
    </row>
    <row r="2" spans="1:8" s="56" customFormat="1" ht="30" customHeight="1" x14ac:dyDescent="0.2">
      <c r="A2" s="38" t="s">
        <v>132</v>
      </c>
      <c r="B2" s="80"/>
      <c r="C2" s="73"/>
      <c r="D2" s="114"/>
      <c r="E2" s="73"/>
      <c r="F2" s="73"/>
      <c r="G2" s="73"/>
      <c r="H2" s="67"/>
    </row>
    <row r="3" spans="1:8" ht="39.6" customHeight="1" x14ac:dyDescent="0.2">
      <c r="A3" s="68" t="s">
        <v>123</v>
      </c>
      <c r="B3" s="146"/>
      <c r="C3" s="69" t="s">
        <v>122</v>
      </c>
      <c r="D3" s="98"/>
      <c r="E3" s="70" t="s">
        <v>0</v>
      </c>
      <c r="F3" s="70" t="s">
        <v>1</v>
      </c>
      <c r="G3" s="70" t="s">
        <v>2</v>
      </c>
      <c r="H3" s="70" t="s">
        <v>106</v>
      </c>
    </row>
    <row r="4" spans="1:8" ht="12.75" customHeight="1" x14ac:dyDescent="0.2">
      <c r="A4" s="193" t="s">
        <v>4</v>
      </c>
      <c r="B4" s="144">
        <v>2252</v>
      </c>
      <c r="C4" s="44" t="s">
        <v>127</v>
      </c>
      <c r="D4" s="44"/>
      <c r="E4" s="45">
        <v>156.78999999999996</v>
      </c>
      <c r="F4" s="45">
        <v>3</v>
      </c>
      <c r="G4" s="45">
        <v>0</v>
      </c>
      <c r="H4" s="45">
        <v>159.78999999999996</v>
      </c>
    </row>
    <row r="5" spans="1:8" ht="12.75" customHeight="1" x14ac:dyDescent="0.2">
      <c r="A5" s="193"/>
      <c r="B5" s="145">
        <v>3005</v>
      </c>
      <c r="C5" s="44" t="s">
        <v>5</v>
      </c>
      <c r="D5" s="44"/>
      <c r="E5" s="45">
        <v>2332.2499999999968</v>
      </c>
      <c r="F5" s="45">
        <v>75.23</v>
      </c>
      <c r="G5" s="45">
        <v>0</v>
      </c>
      <c r="H5" s="45">
        <v>2407.4799999999968</v>
      </c>
    </row>
    <row r="6" spans="1:8" ht="12.75" customHeight="1" x14ac:dyDescent="0.2">
      <c r="A6" s="193"/>
      <c r="B6" s="145">
        <v>3025</v>
      </c>
      <c r="C6" s="44" t="s">
        <v>6</v>
      </c>
      <c r="D6" s="44"/>
      <c r="E6" s="45">
        <v>3653.7600000000025</v>
      </c>
      <c r="F6" s="45">
        <v>102.37999999999998</v>
      </c>
      <c r="G6" s="45">
        <v>0</v>
      </c>
      <c r="H6" s="45">
        <v>3756.140000000004</v>
      </c>
    </row>
    <row r="7" spans="1:8" ht="12.75" customHeight="1" x14ac:dyDescent="0.2">
      <c r="A7" s="193"/>
      <c r="B7" s="145">
        <v>3038</v>
      </c>
      <c r="C7" s="44" t="s">
        <v>7</v>
      </c>
      <c r="D7" s="44"/>
      <c r="E7" s="45">
        <v>1134.3599999999999</v>
      </c>
      <c r="F7" s="45">
        <v>58.04</v>
      </c>
      <c r="G7" s="45">
        <v>0</v>
      </c>
      <c r="H7" s="45">
        <v>1192.3999999999999</v>
      </c>
    </row>
    <row r="8" spans="1:8" ht="12.75" customHeight="1" x14ac:dyDescent="0.2">
      <c r="A8" s="193"/>
      <c r="B8" s="145">
        <v>3039</v>
      </c>
      <c r="C8" s="44" t="s">
        <v>109</v>
      </c>
      <c r="D8" s="44"/>
      <c r="E8" s="45">
        <v>1436.8100000000004</v>
      </c>
      <c r="F8" s="45">
        <v>1</v>
      </c>
      <c r="G8" s="45">
        <v>0</v>
      </c>
      <c r="H8" s="45">
        <v>1437.8100000000004</v>
      </c>
    </row>
    <row r="9" spans="1:8" ht="12.75" customHeight="1" x14ac:dyDescent="0.2">
      <c r="A9" s="193"/>
      <c r="B9" s="145">
        <v>3014</v>
      </c>
      <c r="C9" s="44" t="s">
        <v>110</v>
      </c>
      <c r="D9" s="44"/>
      <c r="E9" s="45">
        <v>3215.2400000000007</v>
      </c>
      <c r="F9" s="45">
        <v>25</v>
      </c>
      <c r="G9" s="45">
        <v>0</v>
      </c>
      <c r="H9" s="45">
        <v>3240.2400000000007</v>
      </c>
    </row>
    <row r="10" spans="1:8" ht="12.75" customHeight="1" x14ac:dyDescent="0.2">
      <c r="A10" s="193"/>
      <c r="B10" s="145">
        <v>3040</v>
      </c>
      <c r="C10" s="44" t="s">
        <v>114</v>
      </c>
      <c r="D10" s="44"/>
      <c r="E10" s="45">
        <v>9668.9400000000169</v>
      </c>
      <c r="F10" s="45">
        <v>7</v>
      </c>
      <c r="G10" s="45">
        <v>0</v>
      </c>
      <c r="H10" s="45">
        <v>9675.9400000000169</v>
      </c>
    </row>
    <row r="11" spans="1:8" ht="12.75" customHeight="1" x14ac:dyDescent="0.2">
      <c r="A11" s="193"/>
      <c r="B11" s="145">
        <v>3013</v>
      </c>
      <c r="C11" s="44" t="s">
        <v>115</v>
      </c>
      <c r="D11" s="44"/>
      <c r="E11" s="45">
        <v>8092.3500000000049</v>
      </c>
      <c r="F11" s="45">
        <v>1.5</v>
      </c>
      <c r="G11" s="45">
        <v>0</v>
      </c>
      <c r="H11" s="45">
        <v>8093.8500000000049</v>
      </c>
    </row>
    <row r="12" spans="1:8" ht="12.75" customHeight="1" x14ac:dyDescent="0.2">
      <c r="A12" s="193"/>
      <c r="B12" s="145">
        <v>3016</v>
      </c>
      <c r="C12" s="44" t="s">
        <v>119</v>
      </c>
      <c r="D12" s="44"/>
      <c r="E12" s="45">
        <v>4114.0800000000008</v>
      </c>
      <c r="F12" s="45">
        <v>0</v>
      </c>
      <c r="G12" s="45">
        <v>0</v>
      </c>
      <c r="H12" s="45">
        <v>4114.0800000000008</v>
      </c>
    </row>
    <row r="13" spans="1:8" ht="12.75" customHeight="1" x14ac:dyDescent="0.2">
      <c r="A13" s="193"/>
      <c r="B13" s="145">
        <v>1058</v>
      </c>
      <c r="C13" s="44" t="s">
        <v>116</v>
      </c>
      <c r="D13" s="44"/>
      <c r="E13" s="45">
        <v>2706.7399999999989</v>
      </c>
      <c r="F13" s="45">
        <v>8</v>
      </c>
      <c r="G13" s="45">
        <v>0</v>
      </c>
      <c r="H13" s="45">
        <v>2714.7399999999989</v>
      </c>
    </row>
    <row r="14" spans="1:8" ht="12.75" customHeight="1" x14ac:dyDescent="0.2">
      <c r="A14" s="193"/>
      <c r="B14" s="46">
        <v>3004</v>
      </c>
      <c r="C14" s="99" t="s">
        <v>113</v>
      </c>
      <c r="D14" s="99"/>
      <c r="E14" s="47">
        <v>3275.8600000000033</v>
      </c>
      <c r="F14" s="47">
        <v>0</v>
      </c>
      <c r="G14" s="47">
        <v>0</v>
      </c>
      <c r="H14" s="47">
        <v>3275.8600000000033</v>
      </c>
    </row>
    <row r="15" spans="1:8" ht="12.75" customHeight="1" x14ac:dyDescent="0.2">
      <c r="A15" s="193" t="s">
        <v>94</v>
      </c>
      <c r="B15" s="145">
        <v>3030</v>
      </c>
      <c r="C15" s="44" t="s">
        <v>8</v>
      </c>
      <c r="D15" s="44"/>
      <c r="E15" s="45">
        <v>5101.0900000000111</v>
      </c>
      <c r="F15" s="45">
        <v>22.200000000000003</v>
      </c>
      <c r="G15" s="45">
        <v>0</v>
      </c>
      <c r="H15" s="45">
        <v>5123.2900000000118</v>
      </c>
    </row>
    <row r="16" spans="1:8" ht="12.75" customHeight="1" x14ac:dyDescent="0.2">
      <c r="A16" s="193"/>
      <c r="B16" s="145">
        <v>2154</v>
      </c>
      <c r="C16" s="44" t="s">
        <v>104</v>
      </c>
      <c r="D16" s="44"/>
      <c r="E16" s="45">
        <v>1446.5999999999988</v>
      </c>
      <c r="F16" s="45">
        <v>0</v>
      </c>
      <c r="G16" s="45">
        <v>0</v>
      </c>
      <c r="H16" s="45">
        <v>1446.5999999999988</v>
      </c>
    </row>
    <row r="17" spans="1:8" ht="12.75" customHeight="1" x14ac:dyDescent="0.2">
      <c r="A17" s="193"/>
      <c r="B17" s="145">
        <v>3020</v>
      </c>
      <c r="C17" s="44" t="s">
        <v>9</v>
      </c>
      <c r="D17" s="44"/>
      <c r="E17" s="45">
        <v>2952.7099999999964</v>
      </c>
      <c r="F17" s="45">
        <v>0</v>
      </c>
      <c r="G17" s="45">
        <v>0</v>
      </c>
      <c r="H17" s="45">
        <v>2952.7099999999964</v>
      </c>
    </row>
    <row r="18" spans="1:8" ht="12.75" customHeight="1" x14ac:dyDescent="0.2">
      <c r="A18" s="193"/>
      <c r="B18" s="145">
        <v>3035</v>
      </c>
      <c r="C18" s="44" t="s">
        <v>10</v>
      </c>
      <c r="D18" s="44"/>
      <c r="E18" s="45">
        <v>9385.4300000000039</v>
      </c>
      <c r="F18" s="45">
        <v>20.810000000000002</v>
      </c>
      <c r="G18" s="45">
        <v>0</v>
      </c>
      <c r="H18" s="45">
        <v>9406.2400000000052</v>
      </c>
    </row>
    <row r="19" spans="1:8" ht="12.75" customHeight="1" x14ac:dyDescent="0.2">
      <c r="A19" s="193"/>
      <c r="B19" s="145">
        <v>3034</v>
      </c>
      <c r="C19" s="44" t="s">
        <v>11</v>
      </c>
      <c r="D19" s="44"/>
      <c r="E19" s="45">
        <v>4381.3400000000101</v>
      </c>
      <c r="F19" s="45">
        <v>205.50000000000003</v>
      </c>
      <c r="G19" s="45">
        <v>513.59000000000015</v>
      </c>
      <c r="H19" s="45">
        <v>5100.4300000000067</v>
      </c>
    </row>
    <row r="20" spans="1:8" ht="12.75" customHeight="1" x14ac:dyDescent="0.2">
      <c r="A20" s="193"/>
      <c r="B20" s="145">
        <v>2177</v>
      </c>
      <c r="C20" s="44" t="s">
        <v>12</v>
      </c>
      <c r="D20" s="44"/>
      <c r="E20" s="45">
        <v>2482.75</v>
      </c>
      <c r="F20" s="45">
        <v>0</v>
      </c>
      <c r="G20" s="45">
        <v>131.71000000000004</v>
      </c>
      <c r="H20" s="45">
        <v>2614.4599999999996</v>
      </c>
    </row>
    <row r="21" spans="1:8" ht="12.75" customHeight="1" x14ac:dyDescent="0.2">
      <c r="A21" s="193"/>
      <c r="B21" s="145">
        <v>3036</v>
      </c>
      <c r="C21" s="44" t="s">
        <v>13</v>
      </c>
      <c r="D21" s="44"/>
      <c r="E21" s="45">
        <v>10212.879999999994</v>
      </c>
      <c r="F21" s="45">
        <v>447.25000000000006</v>
      </c>
      <c r="G21" s="45">
        <v>0</v>
      </c>
      <c r="H21" s="45">
        <v>10660.129999999997</v>
      </c>
    </row>
    <row r="22" spans="1:8" ht="12.75" customHeight="1" x14ac:dyDescent="0.2">
      <c r="A22" s="193"/>
      <c r="B22" s="145">
        <v>4331</v>
      </c>
      <c r="C22" s="44" t="s">
        <v>111</v>
      </c>
      <c r="D22" s="44"/>
      <c r="E22" s="45">
        <v>182.49</v>
      </c>
      <c r="F22" s="45">
        <v>0</v>
      </c>
      <c r="G22" s="45">
        <v>0</v>
      </c>
      <c r="H22" s="45">
        <v>182.49</v>
      </c>
    </row>
    <row r="23" spans="1:8" ht="12.75" customHeight="1" x14ac:dyDescent="0.2">
      <c r="A23" s="193"/>
      <c r="B23" s="46">
        <v>3007</v>
      </c>
      <c r="C23" s="99" t="s">
        <v>14</v>
      </c>
      <c r="D23" s="99"/>
      <c r="E23" s="47">
        <v>1567.0699999999995</v>
      </c>
      <c r="F23" s="47">
        <v>0</v>
      </c>
      <c r="G23" s="47">
        <v>0</v>
      </c>
      <c r="H23" s="47">
        <v>1567.0699999999995</v>
      </c>
    </row>
    <row r="24" spans="1:8" ht="12.75" customHeight="1" x14ac:dyDescent="0.2">
      <c r="A24" s="193" t="s">
        <v>95</v>
      </c>
      <c r="B24" s="145">
        <v>3003</v>
      </c>
      <c r="C24" s="44" t="s">
        <v>15</v>
      </c>
      <c r="D24" s="44"/>
      <c r="E24" s="45">
        <v>922.55000000000007</v>
      </c>
      <c r="F24" s="45">
        <v>11.8</v>
      </c>
      <c r="G24" s="45">
        <v>0</v>
      </c>
      <c r="H24" s="45">
        <v>934.35</v>
      </c>
    </row>
    <row r="25" spans="1:8" ht="12.75" customHeight="1" x14ac:dyDescent="0.2">
      <c r="A25" s="193"/>
      <c r="B25" s="145">
        <v>2200</v>
      </c>
      <c r="C25" s="48" t="s">
        <v>117</v>
      </c>
      <c r="D25" s="48"/>
      <c r="E25" s="45">
        <v>1668.6400000000019</v>
      </c>
      <c r="F25" s="45">
        <v>0</v>
      </c>
      <c r="G25" s="45">
        <v>81.900000000000119</v>
      </c>
      <c r="H25" s="45">
        <v>1750.5400000000018</v>
      </c>
    </row>
    <row r="26" spans="1:8" ht="12.75" customHeight="1" x14ac:dyDescent="0.2">
      <c r="A26" s="193"/>
      <c r="B26" s="145">
        <v>3032</v>
      </c>
      <c r="C26" s="44" t="s">
        <v>16</v>
      </c>
      <c r="D26" s="44"/>
      <c r="E26" s="45">
        <v>4437.6100000000069</v>
      </c>
      <c r="F26" s="45">
        <v>0</v>
      </c>
      <c r="G26" s="45">
        <v>0</v>
      </c>
      <c r="H26" s="45">
        <v>4437.6100000000069</v>
      </c>
    </row>
    <row r="27" spans="1:8" ht="12.75" customHeight="1" x14ac:dyDescent="0.2">
      <c r="A27" s="193"/>
      <c r="B27" s="145">
        <v>1019</v>
      </c>
      <c r="C27" s="44" t="s">
        <v>17</v>
      </c>
      <c r="D27" s="44"/>
      <c r="E27" s="45">
        <v>1910.7499999999984</v>
      </c>
      <c r="F27" s="45">
        <v>242.84999999999997</v>
      </c>
      <c r="G27" s="45">
        <v>0</v>
      </c>
      <c r="H27" s="45">
        <v>2153.5999999999972</v>
      </c>
    </row>
    <row r="28" spans="1:8" ht="12.75" customHeight="1" x14ac:dyDescent="0.2">
      <c r="A28" s="193"/>
      <c r="B28" s="145">
        <v>3042</v>
      </c>
      <c r="C28" s="44" t="s">
        <v>18</v>
      </c>
      <c r="D28" s="44"/>
      <c r="E28" s="45">
        <v>4506.4099999999889</v>
      </c>
      <c r="F28" s="45">
        <v>0</v>
      </c>
      <c r="G28" s="45">
        <v>0</v>
      </c>
      <c r="H28" s="45">
        <v>4506.4099999999889</v>
      </c>
    </row>
    <row r="29" spans="1:8" ht="12.75" customHeight="1" x14ac:dyDescent="0.2">
      <c r="A29" s="193"/>
      <c r="B29" s="145">
        <v>3019</v>
      </c>
      <c r="C29" s="44" t="s">
        <v>19</v>
      </c>
      <c r="D29" s="44"/>
      <c r="E29" s="45">
        <v>8494.3100000000049</v>
      </c>
      <c r="F29" s="45">
        <v>14.6</v>
      </c>
      <c r="G29" s="45">
        <v>0</v>
      </c>
      <c r="H29" s="45">
        <v>8508.9100000000071</v>
      </c>
    </row>
    <row r="30" spans="1:8" ht="12.75" customHeight="1" x14ac:dyDescent="0.2">
      <c r="A30" s="193"/>
      <c r="B30" s="145">
        <v>2201</v>
      </c>
      <c r="C30" s="44" t="s">
        <v>20</v>
      </c>
      <c r="D30" s="44"/>
      <c r="E30" s="45">
        <v>1804.7399999999996</v>
      </c>
      <c r="F30" s="45">
        <v>12</v>
      </c>
      <c r="G30" s="45">
        <v>0</v>
      </c>
      <c r="H30" s="45">
        <v>1816.7399999999996</v>
      </c>
    </row>
    <row r="31" spans="1:8" ht="12.75" customHeight="1" x14ac:dyDescent="0.2">
      <c r="A31" s="193"/>
      <c r="B31" s="46">
        <v>3043</v>
      </c>
      <c r="C31" s="99" t="s">
        <v>21</v>
      </c>
      <c r="D31" s="99"/>
      <c r="E31" s="47">
        <v>1489.57</v>
      </c>
      <c r="F31" s="47">
        <v>0</v>
      </c>
      <c r="G31" s="47">
        <v>0</v>
      </c>
      <c r="H31" s="47">
        <v>1489.57</v>
      </c>
    </row>
    <row r="32" spans="1:8" ht="12.75" customHeight="1" x14ac:dyDescent="0.2">
      <c r="A32" s="193" t="s">
        <v>96</v>
      </c>
      <c r="B32" s="145">
        <v>2236</v>
      </c>
      <c r="C32" s="44" t="s">
        <v>120</v>
      </c>
      <c r="D32" s="44"/>
      <c r="E32" s="45">
        <v>3743.2700000000032</v>
      </c>
      <c r="F32" s="45">
        <v>81.549999999999983</v>
      </c>
      <c r="G32" s="45">
        <v>0</v>
      </c>
      <c r="H32" s="45">
        <v>3824.8200000000033</v>
      </c>
    </row>
    <row r="33" spans="1:8" ht="12.75" customHeight="1" x14ac:dyDescent="0.2">
      <c r="A33" s="193"/>
      <c r="B33" s="145">
        <v>2235</v>
      </c>
      <c r="C33" s="44" t="s">
        <v>22</v>
      </c>
      <c r="D33" s="44"/>
      <c r="E33" s="45">
        <v>1989.7899999999988</v>
      </c>
      <c r="F33" s="45">
        <v>0</v>
      </c>
      <c r="G33" s="45">
        <v>28.610000000000003</v>
      </c>
      <c r="H33" s="45">
        <v>2018.399999999999</v>
      </c>
    </row>
    <row r="34" spans="1:8" ht="12.75" customHeight="1" x14ac:dyDescent="0.2">
      <c r="A34" s="193"/>
      <c r="B34" s="145">
        <v>1034</v>
      </c>
      <c r="C34" s="44" t="s">
        <v>23</v>
      </c>
      <c r="D34" s="44"/>
      <c r="E34" s="45">
        <v>1702.5700000000002</v>
      </c>
      <c r="F34" s="45">
        <v>0</v>
      </c>
      <c r="G34" s="45">
        <v>0</v>
      </c>
      <c r="H34" s="45">
        <v>1702.5700000000002</v>
      </c>
    </row>
    <row r="35" spans="1:8" ht="12.75" customHeight="1" x14ac:dyDescent="0.2">
      <c r="A35" s="193"/>
      <c r="B35" s="145">
        <v>3044</v>
      </c>
      <c r="C35" s="44" t="s">
        <v>24</v>
      </c>
      <c r="D35" s="44"/>
      <c r="E35" s="45">
        <v>910.06999999999994</v>
      </c>
      <c r="F35" s="45">
        <v>0</v>
      </c>
      <c r="G35" s="45">
        <v>5.61</v>
      </c>
      <c r="H35" s="45">
        <v>915.67999999999984</v>
      </c>
    </row>
    <row r="36" spans="1:8" ht="12.75" customHeight="1" x14ac:dyDescent="0.2">
      <c r="A36" s="193"/>
      <c r="B36" s="46">
        <v>1055</v>
      </c>
      <c r="C36" s="99" t="s">
        <v>25</v>
      </c>
      <c r="D36" s="99"/>
      <c r="E36" s="47">
        <v>3540.5799999999958</v>
      </c>
      <c r="F36" s="47">
        <v>0</v>
      </c>
      <c r="G36" s="47">
        <v>0</v>
      </c>
      <c r="H36" s="47">
        <v>3540.5799999999958</v>
      </c>
    </row>
    <row r="37" spans="1:8" ht="12.75" customHeight="1" x14ac:dyDescent="0.2">
      <c r="A37" s="193" t="s">
        <v>97</v>
      </c>
      <c r="B37" s="145">
        <v>3029</v>
      </c>
      <c r="C37" s="44" t="s">
        <v>112</v>
      </c>
      <c r="D37" s="44"/>
      <c r="E37" s="45">
        <v>2505.29</v>
      </c>
      <c r="F37" s="45">
        <v>0</v>
      </c>
      <c r="G37" s="45">
        <v>0</v>
      </c>
      <c r="H37" s="45">
        <v>2505.29</v>
      </c>
    </row>
    <row r="38" spans="1:8" ht="12.75" customHeight="1" x14ac:dyDescent="0.2">
      <c r="A38" s="193"/>
      <c r="B38" s="145">
        <v>3010</v>
      </c>
      <c r="C38" s="44" t="s">
        <v>26</v>
      </c>
      <c r="D38" s="44"/>
      <c r="E38" s="45">
        <v>3890.279999999997</v>
      </c>
      <c r="F38" s="45">
        <v>32.4</v>
      </c>
      <c r="G38" s="45">
        <v>0</v>
      </c>
      <c r="H38" s="45">
        <v>3922.6799999999967</v>
      </c>
    </row>
    <row r="39" spans="1:8" ht="12.75" customHeight="1" x14ac:dyDescent="0.2">
      <c r="A39" s="193"/>
      <c r="B39" s="145">
        <v>4449</v>
      </c>
      <c r="C39" s="48" t="s">
        <v>118</v>
      </c>
      <c r="D39" s="48"/>
      <c r="E39" s="45">
        <v>620.51999999999975</v>
      </c>
      <c r="F39" s="45">
        <v>0</v>
      </c>
      <c r="G39" s="45">
        <v>0</v>
      </c>
      <c r="H39" s="45">
        <v>620.51999999999975</v>
      </c>
    </row>
    <row r="40" spans="1:8" ht="12.75" customHeight="1" x14ac:dyDescent="0.2">
      <c r="A40" s="193"/>
      <c r="B40" s="46">
        <v>3027</v>
      </c>
      <c r="C40" s="99" t="s">
        <v>27</v>
      </c>
      <c r="D40" s="99"/>
      <c r="E40" s="47">
        <v>3219.0400000000009</v>
      </c>
      <c r="F40" s="47">
        <v>0</v>
      </c>
      <c r="G40" s="47">
        <v>0</v>
      </c>
      <c r="H40" s="47">
        <v>3219.0400000000009</v>
      </c>
    </row>
    <row r="41" spans="1:8" ht="12.75" customHeight="1" x14ac:dyDescent="0.2">
      <c r="A41" s="49" t="s">
        <v>98</v>
      </c>
      <c r="B41" s="71">
        <v>3045</v>
      </c>
      <c r="C41" s="115" t="s">
        <v>28</v>
      </c>
      <c r="D41" s="115"/>
      <c r="E41" s="50">
        <v>3065.0700000000029</v>
      </c>
      <c r="F41" s="50">
        <v>29.800000000000004</v>
      </c>
      <c r="G41" s="50">
        <v>0</v>
      </c>
      <c r="H41" s="50">
        <v>3094.8700000000031</v>
      </c>
    </row>
    <row r="42" spans="1:8" ht="12.75" customHeight="1" x14ac:dyDescent="0.2">
      <c r="A42" s="193" t="s">
        <v>99</v>
      </c>
      <c r="B42" s="145">
        <v>2246</v>
      </c>
      <c r="C42" s="44" t="s">
        <v>90</v>
      </c>
      <c r="D42" s="44"/>
      <c r="E42" s="45">
        <v>18.400000000000002</v>
      </c>
      <c r="F42" s="45">
        <v>0</v>
      </c>
      <c r="G42" s="45">
        <v>0</v>
      </c>
      <c r="H42" s="45">
        <v>18.400000000000002</v>
      </c>
    </row>
    <row r="43" spans="1:8" ht="12.75" customHeight="1" x14ac:dyDescent="0.2">
      <c r="A43" s="193"/>
      <c r="B43" s="46">
        <v>3001</v>
      </c>
      <c r="C43" s="99" t="s">
        <v>29</v>
      </c>
      <c r="D43" s="99"/>
      <c r="E43" s="81">
        <v>774.97999999999979</v>
      </c>
      <c r="F43" s="81">
        <v>114.91999999999997</v>
      </c>
      <c r="G43" s="81">
        <v>300.62999999999977</v>
      </c>
      <c r="H43" s="81">
        <v>1184.28</v>
      </c>
    </row>
    <row r="44" spans="1:8" ht="12.75" customHeight="1" x14ac:dyDescent="0.2">
      <c r="A44" s="193" t="s">
        <v>100</v>
      </c>
      <c r="B44" s="145">
        <v>3033</v>
      </c>
      <c r="C44" s="44" t="s">
        <v>30</v>
      </c>
      <c r="D44" s="44"/>
      <c r="E44" s="45">
        <v>5214.3000000000011</v>
      </c>
      <c r="F44" s="45">
        <v>0</v>
      </c>
      <c r="G44" s="45">
        <v>0</v>
      </c>
      <c r="H44" s="45">
        <v>5214.3000000000011</v>
      </c>
    </row>
    <row r="45" spans="1:8" ht="12.75" customHeight="1" x14ac:dyDescent="0.2">
      <c r="A45" s="193"/>
      <c r="B45" s="46">
        <v>2241</v>
      </c>
      <c r="C45" s="99" t="s">
        <v>31</v>
      </c>
      <c r="D45" s="99"/>
      <c r="E45" s="47">
        <v>1256.6899999999987</v>
      </c>
      <c r="F45" s="47">
        <v>0</v>
      </c>
      <c r="G45" s="47">
        <v>0</v>
      </c>
      <c r="H45" s="47">
        <v>1256.6899999999987</v>
      </c>
    </row>
    <row r="46" spans="1:8" ht="12.75" customHeight="1" x14ac:dyDescent="0.2">
      <c r="A46" s="49" t="s">
        <v>101</v>
      </c>
      <c r="B46" s="71">
        <v>3006</v>
      </c>
      <c r="C46" s="115" t="s">
        <v>32</v>
      </c>
      <c r="D46" s="115"/>
      <c r="E46" s="50">
        <v>2503.6799999999998</v>
      </c>
      <c r="F46" s="50">
        <v>0</v>
      </c>
      <c r="G46" s="50">
        <v>0</v>
      </c>
      <c r="H46" s="50">
        <v>2503.6799999999998</v>
      </c>
    </row>
    <row r="47" spans="1:8" ht="12.75" customHeight="1" x14ac:dyDescent="0.2">
      <c r="A47" s="106" t="s">
        <v>102</v>
      </c>
      <c r="B47" s="147" t="s">
        <v>130</v>
      </c>
      <c r="C47" s="106"/>
      <c r="D47" s="141"/>
      <c r="E47" s="54">
        <v>137688.65000000002</v>
      </c>
      <c r="F47" s="54">
        <v>1516.83</v>
      </c>
      <c r="G47" s="54">
        <v>1062.05</v>
      </c>
      <c r="H47" s="54">
        <v>140261.27999999997</v>
      </c>
    </row>
    <row r="48" spans="1:8" ht="12.75" customHeight="1" x14ac:dyDescent="0.2">
      <c r="A48" s="194" t="s">
        <v>131</v>
      </c>
      <c r="B48" s="194"/>
      <c r="C48" s="194"/>
      <c r="E48" s="55">
        <v>0.98165830227700801</v>
      </c>
      <c r="F48" s="55">
        <v>1.1384362386006878E-2</v>
      </c>
      <c r="G48" s="55">
        <v>3.9019285393930335E-3</v>
      </c>
      <c r="H48" s="55">
        <v>1</v>
      </c>
    </row>
    <row r="49" spans="1:8" ht="26.25" customHeight="1" x14ac:dyDescent="0.2">
      <c r="A49" s="56" t="s">
        <v>105</v>
      </c>
      <c r="B49" s="56"/>
      <c r="E49" s="55"/>
      <c r="F49" s="55"/>
      <c r="G49" s="55"/>
      <c r="H49" s="55"/>
    </row>
    <row r="50" spans="1:8" ht="12.75" customHeight="1" x14ac:dyDescent="0.2">
      <c r="C50" s="36"/>
      <c r="D50" s="36"/>
      <c r="E50" s="55"/>
      <c r="F50" s="55"/>
      <c r="G50" s="55"/>
      <c r="H50" s="55"/>
    </row>
    <row r="52" spans="1:8" ht="12.75" customHeight="1" x14ac:dyDescent="0.2">
      <c r="C52" s="57"/>
      <c r="D52" s="57"/>
    </row>
  </sheetData>
  <mergeCells count="8">
    <mergeCell ref="A44:A45"/>
    <mergeCell ref="A48:C48"/>
    <mergeCell ref="A4:A14"/>
    <mergeCell ref="A15:A23"/>
    <mergeCell ref="A24:A31"/>
    <mergeCell ref="A32:A36"/>
    <mergeCell ref="A37:A40"/>
    <mergeCell ref="A42:A43"/>
  </mergeCells>
  <hyperlinks>
    <hyperlink ref="A1" location="Contents!A1" display="&lt;Back to contents&gt;" xr:uid="{A1F6AB2C-8A10-4788-8606-BC9C27AB15DB}"/>
  </hyperlinks>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84ADD-0886-4159-BB53-24EB42D47E35}">
  <dimension ref="A1:G70"/>
  <sheetViews>
    <sheetView showGridLines="0" tabSelected="1" workbookViewId="0">
      <selection activeCell="A7" sqref="A7"/>
    </sheetView>
  </sheetViews>
  <sheetFormatPr defaultColWidth="8.7109375" defaultRowHeight="15" x14ac:dyDescent="0.25"/>
  <cols>
    <col min="1" max="1" width="170.5703125" style="154" customWidth="1"/>
    <col min="2" max="16384" width="8.7109375" style="154"/>
  </cols>
  <sheetData>
    <row r="1" spans="1:7" x14ac:dyDescent="0.25">
      <c r="A1" s="149" t="s">
        <v>88</v>
      </c>
    </row>
    <row r="2" spans="1:7" x14ac:dyDescent="0.25">
      <c r="B2" s="155"/>
      <c r="C2" s="155"/>
      <c r="D2" s="155"/>
      <c r="E2" s="155"/>
      <c r="F2" s="155"/>
      <c r="G2" s="155"/>
    </row>
    <row r="3" spans="1:7" ht="18.75" x14ac:dyDescent="0.3">
      <c r="A3" s="156" t="s">
        <v>156</v>
      </c>
      <c r="B3" s="155"/>
      <c r="C3" s="155"/>
      <c r="D3" s="155"/>
      <c r="E3" s="155"/>
      <c r="F3" s="155"/>
      <c r="G3" s="155"/>
    </row>
    <row r="4" spans="1:7" x14ac:dyDescent="0.25">
      <c r="A4" s="150"/>
    </row>
    <row r="5" spans="1:7" ht="31.5" x14ac:dyDescent="0.25">
      <c r="A5" s="157" t="s">
        <v>157</v>
      </c>
    </row>
    <row r="6" spans="1:7" ht="15.75" x14ac:dyDescent="0.25">
      <c r="A6" s="158"/>
    </row>
    <row r="7" spans="1:7" ht="53.45" customHeight="1" x14ac:dyDescent="0.25">
      <c r="A7" s="207" t="s">
        <v>193</v>
      </c>
    </row>
    <row r="8" spans="1:7" ht="15" customHeight="1" x14ac:dyDescent="0.25">
      <c r="A8" s="160"/>
    </row>
    <row r="9" spans="1:7" ht="15.75" x14ac:dyDescent="0.25">
      <c r="A9" s="158" t="s">
        <v>158</v>
      </c>
    </row>
    <row r="10" spans="1:7" ht="15.75" x14ac:dyDescent="0.25">
      <c r="A10" s="158"/>
    </row>
    <row r="11" spans="1:7" ht="36" customHeight="1" x14ac:dyDescent="0.25">
      <c r="A11" s="159" t="s">
        <v>159</v>
      </c>
    </row>
    <row r="12" spans="1:7" x14ac:dyDescent="0.25">
      <c r="A12" s="161"/>
    </row>
    <row r="13" spans="1:7" ht="15.75" x14ac:dyDescent="0.25">
      <c r="A13" s="158" t="s">
        <v>160</v>
      </c>
    </row>
    <row r="14" spans="1:7" ht="15.75" x14ac:dyDescent="0.25">
      <c r="A14" s="158"/>
    </row>
    <row r="15" spans="1:7" ht="49.5" customHeight="1" x14ac:dyDescent="0.25">
      <c r="A15" s="159" t="s">
        <v>161</v>
      </c>
    </row>
    <row r="16" spans="1:7" x14ac:dyDescent="0.25">
      <c r="A16" s="161"/>
    </row>
    <row r="17" spans="1:1" ht="15.75" x14ac:dyDescent="0.25">
      <c r="A17" s="158" t="s">
        <v>162</v>
      </c>
    </row>
    <row r="18" spans="1:1" ht="15.75" x14ac:dyDescent="0.25">
      <c r="A18" s="158"/>
    </row>
    <row r="19" spans="1:1" ht="50.1" customHeight="1" x14ac:dyDescent="0.25">
      <c r="A19" s="159" t="s">
        <v>163</v>
      </c>
    </row>
    <row r="20" spans="1:1" x14ac:dyDescent="0.25">
      <c r="A20" s="162"/>
    </row>
    <row r="22" spans="1:1" ht="15.75" x14ac:dyDescent="0.25">
      <c r="A22" s="163" t="s">
        <v>164</v>
      </c>
    </row>
    <row r="23" spans="1:1" ht="15.75" x14ac:dyDescent="0.25">
      <c r="A23" s="164"/>
    </row>
    <row r="24" spans="1:1" x14ac:dyDescent="0.25">
      <c r="A24" s="165" t="s">
        <v>165</v>
      </c>
    </row>
    <row r="25" spans="1:1" x14ac:dyDescent="0.25">
      <c r="A25" s="165" t="s">
        <v>166</v>
      </c>
    </row>
    <row r="26" spans="1:1" x14ac:dyDescent="0.25">
      <c r="A26" s="151" t="s">
        <v>167</v>
      </c>
    </row>
    <row r="27" spans="1:1" x14ac:dyDescent="0.25">
      <c r="A27" s="151"/>
    </row>
    <row r="28" spans="1:1" x14ac:dyDescent="0.25">
      <c r="A28" s="165" t="s">
        <v>191</v>
      </c>
    </row>
    <row r="29" spans="1:1" x14ac:dyDescent="0.25">
      <c r="A29" s="170" t="s">
        <v>192</v>
      </c>
    </row>
    <row r="30" spans="1:1" x14ac:dyDescent="0.25">
      <c r="A30" s="160"/>
    </row>
    <row r="31" spans="1:1" x14ac:dyDescent="0.25">
      <c r="A31" s="165" t="s">
        <v>168</v>
      </c>
    </row>
    <row r="32" spans="1:1" x14ac:dyDescent="0.25">
      <c r="A32" s="151" t="s">
        <v>169</v>
      </c>
    </row>
    <row r="33" spans="1:1" x14ac:dyDescent="0.25">
      <c r="A33" s="160"/>
    </row>
    <row r="34" spans="1:1" x14ac:dyDescent="0.25">
      <c r="A34" s="165" t="s">
        <v>170</v>
      </c>
    </row>
    <row r="35" spans="1:1" x14ac:dyDescent="0.25">
      <c r="A35" s="151" t="s">
        <v>169</v>
      </c>
    </row>
    <row r="36" spans="1:1" x14ac:dyDescent="0.25">
      <c r="A36" s="160"/>
    </row>
    <row r="37" spans="1:1" x14ac:dyDescent="0.25">
      <c r="A37" s="165" t="s">
        <v>171</v>
      </c>
    </row>
    <row r="38" spans="1:1" x14ac:dyDescent="0.25">
      <c r="A38" s="151" t="s">
        <v>172</v>
      </c>
    </row>
    <row r="39" spans="1:1" x14ac:dyDescent="0.25">
      <c r="A39" s="160"/>
    </row>
    <row r="40" spans="1:1" x14ac:dyDescent="0.25">
      <c r="A40" s="165" t="s">
        <v>173</v>
      </c>
    </row>
    <row r="41" spans="1:1" x14ac:dyDescent="0.25">
      <c r="A41" s="151" t="s">
        <v>174</v>
      </c>
    </row>
    <row r="42" spans="1:1" x14ac:dyDescent="0.25">
      <c r="A42" s="160"/>
    </row>
    <row r="43" spans="1:1" x14ac:dyDescent="0.25">
      <c r="A43" s="165" t="s">
        <v>175</v>
      </c>
    </row>
    <row r="44" spans="1:1" x14ac:dyDescent="0.25">
      <c r="A44" s="152" t="s">
        <v>176</v>
      </c>
    </row>
    <row r="45" spans="1:1" x14ac:dyDescent="0.25">
      <c r="A45" s="166"/>
    </row>
    <row r="47" spans="1:1" ht="15.75" x14ac:dyDescent="0.25">
      <c r="A47" s="163" t="s">
        <v>177</v>
      </c>
    </row>
    <row r="48" spans="1:1" x14ac:dyDescent="0.25">
      <c r="A48" s="161"/>
    </row>
    <row r="49" spans="1:1" x14ac:dyDescent="0.25">
      <c r="A49" s="165" t="s">
        <v>178</v>
      </c>
    </row>
    <row r="50" spans="1:1" x14ac:dyDescent="0.25">
      <c r="A50" s="153" t="s">
        <v>179</v>
      </c>
    </row>
    <row r="51" spans="1:1" x14ac:dyDescent="0.25">
      <c r="A51" s="166"/>
    </row>
    <row r="53" spans="1:1" ht="15.75" x14ac:dyDescent="0.25">
      <c r="A53" s="163" t="s">
        <v>180</v>
      </c>
    </row>
    <row r="54" spans="1:1" x14ac:dyDescent="0.25">
      <c r="A54" s="161"/>
    </row>
    <row r="55" spans="1:1" x14ac:dyDescent="0.25">
      <c r="A55" s="167" t="s">
        <v>181</v>
      </c>
    </row>
    <row r="56" spans="1:1" x14ac:dyDescent="0.25">
      <c r="A56" s="152" t="s">
        <v>182</v>
      </c>
    </row>
    <row r="57" spans="1:1" x14ac:dyDescent="0.25">
      <c r="A57" s="152"/>
    </row>
    <row r="58" spans="1:1" x14ac:dyDescent="0.25">
      <c r="A58" s="167" t="s">
        <v>183</v>
      </c>
    </row>
    <row r="59" spans="1:1" x14ac:dyDescent="0.25">
      <c r="A59" s="152" t="s">
        <v>184</v>
      </c>
    </row>
    <row r="60" spans="1:1" x14ac:dyDescent="0.25">
      <c r="A60" s="161"/>
    </row>
    <row r="61" spans="1:1" x14ac:dyDescent="0.25">
      <c r="A61" s="167" t="s">
        <v>185</v>
      </c>
    </row>
    <row r="62" spans="1:1" x14ac:dyDescent="0.25">
      <c r="A62" s="152" t="s">
        <v>186</v>
      </c>
    </row>
    <row r="63" spans="1:1" x14ac:dyDescent="0.25">
      <c r="A63" s="161"/>
    </row>
    <row r="64" spans="1:1" x14ac:dyDescent="0.25">
      <c r="A64" s="167" t="s">
        <v>187</v>
      </c>
    </row>
    <row r="65" spans="1:1" x14ac:dyDescent="0.25">
      <c r="A65" s="152" t="s">
        <v>188</v>
      </c>
    </row>
    <row r="66" spans="1:1" x14ac:dyDescent="0.25">
      <c r="A66" s="161"/>
    </row>
    <row r="67" spans="1:1" x14ac:dyDescent="0.25">
      <c r="A67" s="168" t="s">
        <v>189</v>
      </c>
    </row>
    <row r="68" spans="1:1" ht="15.75" x14ac:dyDescent="0.25">
      <c r="A68" s="164"/>
    </row>
    <row r="69" spans="1:1" x14ac:dyDescent="0.25">
      <c r="A69" s="169" t="s">
        <v>190</v>
      </c>
    </row>
    <row r="70" spans="1:1" x14ac:dyDescent="0.25">
      <c r="A70" s="166"/>
    </row>
  </sheetData>
  <hyperlinks>
    <hyperlink ref="A59" r:id="rId1" xr:uid="{54DF36AA-C0E0-4685-A8DB-FE93FF719FF6}"/>
    <hyperlink ref="A62" r:id="rId2" xr:uid="{1C693EC2-A5BF-49D5-AAA9-2ACDAD46FA6C}"/>
    <hyperlink ref="A65" r:id="rId3" xr:uid="{5A65345E-6394-44B4-B812-DA4C1BCA5FDC}"/>
    <hyperlink ref="A56" r:id="rId4" xr:uid="{F0109FE5-9167-4E9C-A0B5-702ED067EA6E}"/>
    <hyperlink ref="A26" r:id="rId5" display="https://www.tcsisupport.gov.au/node/7924" xr:uid="{13DC2D1D-D95F-4484-8F36-A68D1902408C}"/>
    <hyperlink ref="A32" r:id="rId6" display="https://www.tcsisupport.gov.au/node/7924" xr:uid="{FFD898B6-A6A8-416A-BE70-FF7648E034A3}"/>
    <hyperlink ref="A35" r:id="rId7" display="https://www.tcsisupport.gov.au/node/7924" xr:uid="{8DFBD437-8A6A-4ACE-B7A2-BF8F9A7BDAD5}"/>
    <hyperlink ref="A38" r:id="rId8" display="https://www.tcsisupport.gov.au/node/7812" xr:uid="{6C27DCA4-0109-43DC-B795-1B098BFF3496}"/>
    <hyperlink ref="A41" r:id="rId9" display="https://www.tcsisupport.gov.au/node/7859" xr:uid="{0AC46539-6616-42AC-A7A6-0DBE723E6806}"/>
    <hyperlink ref="A50" r:id="rId10" xr:uid="{003079CF-25A7-457C-8552-1D0C5532B675}"/>
    <hyperlink ref="A44" r:id="rId11" xr:uid="{7629E09D-95BD-4C24-8CBB-BF087258E57C}"/>
    <hyperlink ref="A1" location="Contents!A1" display="&lt;Back to contents&gt;" xr:uid="{3A40E0C6-F352-4BBF-96D8-90AEC9CE9E01}"/>
    <hyperlink ref="A29" r:id="rId12" display="See Current duties classification group code | TCSI Support" xr:uid="{7C355520-9938-4FD8-8895-54AA207C728E}"/>
  </hyperlinks>
  <pageMargins left="0.7" right="0.7" top="0.75" bottom="0.75" header="0.3" footer="0.3"/>
  <pageSetup paperSize="9" orientation="portrait"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30"/>
  <sheetViews>
    <sheetView showGridLines="0" zoomScaleNormal="100" workbookViewId="0"/>
  </sheetViews>
  <sheetFormatPr defaultColWidth="9.140625" defaultRowHeight="12.75" customHeight="1" x14ac:dyDescent="0.2"/>
  <cols>
    <col min="1" max="1" width="11.42578125" style="4" customWidth="1"/>
    <col min="2" max="2" width="2.85546875" style="4" customWidth="1"/>
    <col min="3" max="4" width="11.42578125" style="1" customWidth="1"/>
    <col min="5" max="5" width="2.42578125" style="1" customWidth="1"/>
    <col min="6" max="7" width="11.42578125" style="1" customWidth="1"/>
    <col min="8" max="8" width="1.85546875" style="1" customWidth="1"/>
    <col min="9" max="10" width="11.42578125" style="1" customWidth="1"/>
    <col min="11" max="11" width="1.7109375" style="1" customWidth="1"/>
    <col min="12" max="13" width="11.42578125" style="1" customWidth="1"/>
    <col min="14" max="16384" width="9.140625" style="1"/>
  </cols>
  <sheetData>
    <row r="1" spans="1:19" ht="12.75" customHeight="1" x14ac:dyDescent="0.2">
      <c r="A1" s="17" t="s">
        <v>88</v>
      </c>
      <c r="B1" s="17"/>
      <c r="C1" s="119">
        <v>2</v>
      </c>
      <c r="D1" s="119"/>
      <c r="E1" s="119"/>
      <c r="F1" s="119">
        <v>3</v>
      </c>
      <c r="G1" s="119"/>
      <c r="H1" s="119"/>
      <c r="I1" s="119">
        <v>4</v>
      </c>
      <c r="J1" s="119"/>
      <c r="K1" s="119"/>
      <c r="L1" s="119">
        <v>5</v>
      </c>
    </row>
    <row r="2" spans="1:19" ht="30" customHeight="1" x14ac:dyDescent="0.2">
      <c r="A2" s="6" t="s">
        <v>141</v>
      </c>
      <c r="B2" s="117"/>
      <c r="C2" s="6"/>
      <c r="D2" s="6"/>
      <c r="E2" s="6"/>
      <c r="F2" s="6"/>
      <c r="G2" s="6"/>
      <c r="H2" s="6"/>
      <c r="I2" s="6"/>
      <c r="J2" s="6"/>
      <c r="K2" s="6"/>
      <c r="L2" s="8"/>
      <c r="M2" s="8"/>
      <c r="O2" s="3"/>
      <c r="P2" s="3"/>
      <c r="Q2" s="3"/>
      <c r="R2" s="3"/>
      <c r="S2" s="3"/>
    </row>
    <row r="3" spans="1:19" ht="12.75" customHeight="1" x14ac:dyDescent="0.2">
      <c r="A3" s="14" t="s">
        <v>57</v>
      </c>
      <c r="B3" s="14"/>
      <c r="C3" s="173" t="s">
        <v>53</v>
      </c>
      <c r="D3" s="173"/>
      <c r="E3" s="94"/>
      <c r="F3" s="173" t="s">
        <v>54</v>
      </c>
      <c r="G3" s="173"/>
      <c r="H3" s="94"/>
      <c r="I3" s="173" t="s">
        <v>56</v>
      </c>
      <c r="J3" s="173"/>
      <c r="K3" s="94"/>
      <c r="L3" s="174" t="s">
        <v>93</v>
      </c>
      <c r="M3" s="173"/>
      <c r="O3"/>
      <c r="P3"/>
      <c r="Q3"/>
      <c r="R3"/>
      <c r="S3"/>
    </row>
    <row r="4" spans="1:19" ht="24" customHeight="1" x14ac:dyDescent="0.2">
      <c r="A4" s="2"/>
      <c r="B4" s="118"/>
      <c r="C4" s="7" t="s">
        <v>73</v>
      </c>
      <c r="D4" s="7" t="s">
        <v>74</v>
      </c>
      <c r="E4" s="7"/>
      <c r="F4" s="7" t="s">
        <v>73</v>
      </c>
      <c r="G4" s="7" t="s">
        <v>74</v>
      </c>
      <c r="H4" s="7"/>
      <c r="I4" s="7" t="s">
        <v>73</v>
      </c>
      <c r="J4" s="7" t="s">
        <v>74</v>
      </c>
      <c r="K4" s="7"/>
      <c r="L4" s="7" t="s">
        <v>73</v>
      </c>
      <c r="M4" s="7" t="s">
        <v>74</v>
      </c>
      <c r="O4"/>
      <c r="P4"/>
      <c r="Q4"/>
      <c r="R4"/>
      <c r="S4"/>
    </row>
    <row r="5" spans="1:19" ht="12.75" customHeight="1" x14ac:dyDescent="0.2">
      <c r="A5" s="19">
        <v>2014</v>
      </c>
      <c r="B5" s="122"/>
      <c r="C5" s="3">
        <v>87296.460000000181</v>
      </c>
      <c r="D5" s="12"/>
      <c r="E5" s="3"/>
      <c r="F5" s="3">
        <v>15344.700000000139</v>
      </c>
      <c r="G5" s="12"/>
      <c r="H5" s="3"/>
      <c r="I5" s="3">
        <v>19780</v>
      </c>
      <c r="J5" s="12">
        <v>2.6572555532489103E-2</v>
      </c>
      <c r="K5" s="3"/>
      <c r="L5" s="3">
        <v>122421.16000000032</v>
      </c>
      <c r="M5" s="12"/>
      <c r="O5"/>
      <c r="P5"/>
      <c r="Q5"/>
      <c r="R5"/>
      <c r="S5"/>
    </row>
    <row r="6" spans="1:19" ht="12.75" customHeight="1" x14ac:dyDescent="0.2">
      <c r="A6" s="19">
        <v>2015</v>
      </c>
      <c r="B6" s="122"/>
      <c r="C6" s="3">
        <v>87585.450000000055</v>
      </c>
      <c r="D6" s="12">
        <v>3.3104435162648483E-3</v>
      </c>
      <c r="E6" s="3"/>
      <c r="F6" s="3">
        <v>15407.200000000144</v>
      </c>
      <c r="G6" s="12">
        <v>4.0730675738205957E-3</v>
      </c>
      <c r="H6" s="3"/>
      <c r="I6" s="3">
        <v>20421</v>
      </c>
      <c r="J6" s="12">
        <v>3.2406471183013145E-2</v>
      </c>
      <c r="K6" s="3"/>
      <c r="L6" s="3">
        <v>123413.6500000002</v>
      </c>
      <c r="M6" s="12">
        <v>8.107176896542001E-3</v>
      </c>
      <c r="O6"/>
      <c r="P6"/>
      <c r="Q6"/>
      <c r="R6"/>
      <c r="S6"/>
    </row>
    <row r="7" spans="1:19" ht="12.75" customHeight="1" x14ac:dyDescent="0.2">
      <c r="A7" s="19">
        <v>2016</v>
      </c>
      <c r="B7" s="122"/>
      <c r="C7" s="3">
        <v>88453.240000000136</v>
      </c>
      <c r="D7" s="12">
        <v>9.9079242043065407E-3</v>
      </c>
      <c r="E7" s="3"/>
      <c r="F7" s="3">
        <v>16069.840000000095</v>
      </c>
      <c r="G7" s="12">
        <v>4.300846357546758E-2</v>
      </c>
      <c r="H7" s="3"/>
      <c r="I7" s="3">
        <v>21553</v>
      </c>
      <c r="J7" s="12">
        <v>5.5433132559619999E-2</v>
      </c>
      <c r="K7" s="3"/>
      <c r="L7" s="3">
        <v>126076.08000000023</v>
      </c>
      <c r="M7" s="12">
        <v>2.1573221438633671E-2</v>
      </c>
      <c r="O7"/>
      <c r="P7"/>
      <c r="Q7"/>
      <c r="R7"/>
      <c r="S7"/>
    </row>
    <row r="8" spans="1:19" ht="12.75" customHeight="1" x14ac:dyDescent="0.2">
      <c r="A8" s="19">
        <v>2017</v>
      </c>
      <c r="B8" s="122"/>
      <c r="C8" s="3">
        <v>90169.509999999937</v>
      </c>
      <c r="D8" s="12">
        <v>1.9403133226095479E-2</v>
      </c>
      <c r="E8" s="3"/>
      <c r="F8" s="3">
        <v>16117.940000000077</v>
      </c>
      <c r="G8" s="12">
        <v>2.9931847485713541E-3</v>
      </c>
      <c r="H8" s="3"/>
      <c r="I8" s="3">
        <v>22699</v>
      </c>
      <c r="J8" s="12">
        <v>5.31712522618661E-2</v>
      </c>
      <c r="K8" s="12"/>
      <c r="L8" s="3">
        <v>128986.45000000001</v>
      </c>
      <c r="M8" s="12">
        <v>2.3084236121552731E-2</v>
      </c>
      <c r="O8"/>
      <c r="P8"/>
      <c r="Q8"/>
      <c r="R8"/>
      <c r="S8"/>
    </row>
    <row r="9" spans="1:19" ht="12.75" customHeight="1" x14ac:dyDescent="0.2">
      <c r="A9" s="19">
        <v>2018</v>
      </c>
      <c r="B9" s="122"/>
      <c r="C9" s="3">
        <v>92691.59</v>
      </c>
      <c r="D9" s="12">
        <v>2.7970430359442584E-2</v>
      </c>
      <c r="E9" s="3"/>
      <c r="F9" s="3">
        <v>16329.859999999977</v>
      </c>
      <c r="G9" s="12">
        <v>1.3148082199083692E-2</v>
      </c>
      <c r="H9" s="3"/>
      <c r="I9" s="3">
        <v>25091</v>
      </c>
      <c r="J9" s="12">
        <v>0.10537909158993788</v>
      </c>
      <c r="K9" s="12"/>
      <c r="L9" s="3">
        <v>134112.44999999995</v>
      </c>
      <c r="M9" s="12">
        <v>3.9740608412743676E-2</v>
      </c>
      <c r="O9"/>
      <c r="P9"/>
      <c r="Q9"/>
      <c r="R9"/>
      <c r="S9"/>
    </row>
    <row r="10" spans="1:19" ht="12.75" customHeight="1" x14ac:dyDescent="0.2">
      <c r="A10" s="19">
        <v>2019</v>
      </c>
      <c r="B10" s="122"/>
      <c r="C10" s="3">
        <v>95499.650000000169</v>
      </c>
      <c r="D10" s="12">
        <v>3.029465780013238E-2</v>
      </c>
      <c r="E10" s="3"/>
      <c r="F10" s="3">
        <v>17204.999999999854</v>
      </c>
      <c r="G10" s="12">
        <v>5.3591396374486906E-2</v>
      </c>
      <c r="H10" s="3"/>
      <c r="I10" s="3">
        <v>24873</v>
      </c>
      <c r="J10" s="12">
        <v>-8.688374317484357E-3</v>
      </c>
      <c r="K10" s="12"/>
      <c r="L10" s="3">
        <v>137577.65000000002</v>
      </c>
      <c r="M10" s="12">
        <v>2.5838018767087405E-2</v>
      </c>
      <c r="O10"/>
      <c r="P10"/>
      <c r="Q10"/>
      <c r="R10"/>
      <c r="S10"/>
    </row>
    <row r="11" spans="1:19" ht="12.75" customHeight="1" x14ac:dyDescent="0.2">
      <c r="A11" s="4">
        <v>2020</v>
      </c>
      <c r="B11" s="123"/>
      <c r="C11" s="3">
        <v>98915.450000000652</v>
      </c>
      <c r="D11" s="12">
        <v>3.5767670352723567E-2</v>
      </c>
      <c r="E11" s="13"/>
      <c r="F11" s="3">
        <v>17943.389999999621</v>
      </c>
      <c r="G11" s="12">
        <v>4.2917175239742679E-2</v>
      </c>
      <c r="H11" s="13"/>
      <c r="I11" s="3">
        <v>23946</v>
      </c>
      <c r="J11" s="12">
        <v>-3.7269328187190927E-2</v>
      </c>
      <c r="K11" s="13"/>
      <c r="L11" s="3">
        <v>140804.84000000026</v>
      </c>
      <c r="M11" s="12">
        <v>2.3457225792127098E-2</v>
      </c>
      <c r="O11"/>
      <c r="P11"/>
      <c r="Q11"/>
      <c r="R11"/>
      <c r="S11"/>
    </row>
    <row r="12" spans="1:19" ht="12.75" customHeight="1" x14ac:dyDescent="0.2">
      <c r="A12" s="4">
        <v>2021</v>
      </c>
      <c r="B12" s="123"/>
      <c r="C12" s="3">
        <v>92034.920000000013</v>
      </c>
      <c r="D12" s="12">
        <v>-6.9559709832999736E-2</v>
      </c>
      <c r="E12" s="13"/>
      <c r="F12" s="3">
        <v>16838.229999999909</v>
      </c>
      <c r="G12" s="12">
        <v>-6.1591482991772223E-2</v>
      </c>
      <c r="H12" s="13"/>
      <c r="I12" s="3">
        <v>20305</v>
      </c>
      <c r="J12" s="12">
        <v>-0.15205044683872046</v>
      </c>
      <c r="K12" s="13"/>
      <c r="L12" s="3">
        <v>129178.14999999992</v>
      </c>
      <c r="M12" s="12">
        <v>-8.2573084845665223E-2</v>
      </c>
      <c r="O12"/>
      <c r="P12"/>
      <c r="Q12"/>
      <c r="R12"/>
      <c r="S12"/>
    </row>
    <row r="13" spans="1:19" ht="12.75" customHeight="1" x14ac:dyDescent="0.2">
      <c r="A13" s="4">
        <v>2022</v>
      </c>
      <c r="B13" s="123"/>
      <c r="C13" s="3">
        <v>93848.21</v>
      </c>
      <c r="D13" s="12">
        <v>1.9702195644870375E-2</v>
      </c>
      <c r="E13" s="13"/>
      <c r="F13" s="3">
        <v>17223.219999999688</v>
      </c>
      <c r="G13" s="12">
        <v>2.2864042123179322E-2</v>
      </c>
      <c r="H13" s="13"/>
      <c r="I13" s="3">
        <v>20664</v>
      </c>
      <c r="J13" s="12">
        <v>1.7680374292046296E-2</v>
      </c>
      <c r="K13" s="13"/>
      <c r="L13" s="3">
        <v>131735.4299999997</v>
      </c>
      <c r="M13" s="12">
        <v>1.9796536798210706E-2</v>
      </c>
      <c r="O13"/>
      <c r="P13"/>
      <c r="Q13"/>
      <c r="R13"/>
      <c r="S13"/>
    </row>
    <row r="14" spans="1:19" ht="12.75" customHeight="1" x14ac:dyDescent="0.2">
      <c r="A14" s="75">
        <v>2023</v>
      </c>
      <c r="B14" s="124"/>
      <c r="C14" s="78">
        <v>98716.530000000887</v>
      </c>
      <c r="D14" s="77">
        <v>5.1874404423919003E-2</v>
      </c>
      <c r="E14" s="76"/>
      <c r="F14" s="78">
        <v>17893.119999999897</v>
      </c>
      <c r="G14" s="77">
        <v>3.8895165944592296E-2</v>
      </c>
      <c r="H14" s="76"/>
      <c r="I14" s="78">
        <v>21079</v>
      </c>
      <c r="J14" s="77">
        <v>2.008323654665118E-2</v>
      </c>
      <c r="K14" s="76"/>
      <c r="L14" s="78">
        <v>137688.65000000078</v>
      </c>
      <c r="M14" s="77">
        <v>4.5190728113166607E-2</v>
      </c>
      <c r="O14"/>
      <c r="P14"/>
      <c r="Q14"/>
      <c r="R14"/>
      <c r="S14"/>
    </row>
    <row r="15" spans="1:19" ht="12.75" customHeight="1" x14ac:dyDescent="0.2">
      <c r="A15" s="4" t="s">
        <v>131</v>
      </c>
      <c r="C15" s="5">
        <v>0.71695473809933008</v>
      </c>
      <c r="F15" s="5">
        <v>0.12995348563588791</v>
      </c>
      <c r="I15" s="5">
        <v>0.15309177626478204</v>
      </c>
      <c r="L15" s="5">
        <v>1</v>
      </c>
      <c r="O15"/>
      <c r="P15"/>
      <c r="Q15"/>
      <c r="R15"/>
      <c r="S15"/>
    </row>
    <row r="16" spans="1:19" ht="12.75" customHeight="1" x14ac:dyDescent="0.2">
      <c r="O16"/>
      <c r="P16"/>
      <c r="Q16"/>
      <c r="R16"/>
      <c r="S16"/>
    </row>
    <row r="17" spans="1:20" ht="12.75" customHeight="1" x14ac:dyDescent="0.2">
      <c r="O17"/>
      <c r="P17"/>
      <c r="Q17"/>
      <c r="R17"/>
      <c r="S17"/>
    </row>
    <row r="18" spans="1:20" ht="12.75" customHeight="1" x14ac:dyDescent="0.2">
      <c r="A18" s="21"/>
      <c r="B18" s="21"/>
      <c r="O18"/>
      <c r="P18"/>
      <c r="Q18"/>
      <c r="R18"/>
      <c r="S18"/>
    </row>
    <row r="19" spans="1:20" ht="16.5" customHeight="1" x14ac:dyDescent="0.2">
      <c r="A19" s="21"/>
      <c r="B19" s="21"/>
      <c r="O19"/>
      <c r="P19"/>
      <c r="Q19"/>
      <c r="R19"/>
      <c r="S19"/>
    </row>
    <row r="20" spans="1:20" ht="12.75" customHeight="1" x14ac:dyDescent="0.2">
      <c r="C20" s="13"/>
      <c r="F20" s="13"/>
      <c r="O20"/>
      <c r="P20"/>
      <c r="Q20"/>
      <c r="R20"/>
      <c r="S20"/>
    </row>
    <row r="21" spans="1:20" ht="12.75" customHeight="1" x14ac:dyDescent="0.2">
      <c r="O21"/>
      <c r="P21"/>
      <c r="Q21"/>
      <c r="R21"/>
      <c r="S21"/>
    </row>
    <row r="22" spans="1:20" ht="12.75" customHeight="1" x14ac:dyDescent="0.2">
      <c r="O22"/>
      <c r="P22"/>
      <c r="Q22"/>
      <c r="R22"/>
      <c r="S22"/>
    </row>
    <row r="23" spans="1:20" ht="12.75" customHeight="1" x14ac:dyDescent="0.2">
      <c r="J23" s="13"/>
      <c r="O23"/>
      <c r="P23"/>
      <c r="Q23"/>
      <c r="R23"/>
      <c r="S23"/>
    </row>
    <row r="24" spans="1:20" ht="12.75" customHeight="1" x14ac:dyDescent="0.2">
      <c r="O24"/>
      <c r="P24"/>
      <c r="Q24"/>
      <c r="R24"/>
      <c r="S24"/>
    </row>
    <row r="25" spans="1:20" ht="12.75" customHeight="1" x14ac:dyDescent="0.2">
      <c r="J25" s="20"/>
      <c r="K25" s="3"/>
      <c r="L25" s="12"/>
      <c r="M25" s="3"/>
      <c r="N25" s="3"/>
      <c r="O25"/>
      <c r="P25"/>
      <c r="Q25"/>
      <c r="R25"/>
      <c r="S25"/>
    </row>
    <row r="26" spans="1:20" x14ac:dyDescent="0.2">
      <c r="D26" s="13"/>
      <c r="N26"/>
      <c r="O26"/>
      <c r="P26"/>
      <c r="Q26"/>
      <c r="R26"/>
      <c r="S26"/>
      <c r="T26"/>
    </row>
    <row r="27" spans="1:20" x14ac:dyDescent="0.2">
      <c r="N27"/>
      <c r="O27"/>
      <c r="P27"/>
      <c r="Q27"/>
      <c r="R27"/>
      <c r="S27"/>
      <c r="T27"/>
    </row>
    <row r="28" spans="1:20" ht="12.75" customHeight="1" x14ac:dyDescent="0.2">
      <c r="N28"/>
      <c r="O28"/>
      <c r="P28"/>
      <c r="Q28"/>
      <c r="R28"/>
      <c r="S28"/>
      <c r="T28"/>
    </row>
    <row r="29" spans="1:20" ht="12.75" customHeight="1" x14ac:dyDescent="0.2">
      <c r="N29"/>
      <c r="O29"/>
      <c r="P29"/>
      <c r="Q29"/>
      <c r="R29"/>
      <c r="S29"/>
      <c r="T29"/>
    </row>
    <row r="30" spans="1:20" ht="12.75" customHeight="1" x14ac:dyDescent="0.2">
      <c r="N30"/>
      <c r="O30"/>
      <c r="P30"/>
      <c r="Q30"/>
      <c r="R30"/>
      <c r="S30"/>
      <c r="T30"/>
    </row>
  </sheetData>
  <mergeCells count="4">
    <mergeCell ref="C3:D3"/>
    <mergeCell ref="F3:G3"/>
    <mergeCell ref="I3:J3"/>
    <mergeCell ref="L3:M3"/>
  </mergeCells>
  <phoneticPr fontId="9" type="noConversion"/>
  <hyperlinks>
    <hyperlink ref="A1" location="Contents!A1" display="&lt;Back to contents&gt;" xr:uid="{00000000-0004-0000-0100-000000000000}"/>
  </hyperlink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34"/>
  <sheetViews>
    <sheetView showGridLines="0" zoomScaleNormal="100" workbookViewId="0"/>
  </sheetViews>
  <sheetFormatPr defaultColWidth="9.140625" defaultRowHeight="12" x14ac:dyDescent="0.2"/>
  <cols>
    <col min="1" max="1" width="11.42578125" style="1" customWidth="1"/>
    <col min="2" max="2" width="2.85546875" style="1" customWidth="1"/>
    <col min="3" max="4" width="11.42578125" style="1" customWidth="1"/>
    <col min="5" max="5" width="1.42578125" style="1" customWidth="1"/>
    <col min="6" max="7" width="11.42578125" style="1" customWidth="1"/>
    <col min="8" max="8" width="1.42578125" style="1" customWidth="1"/>
    <col min="9" max="10" width="11.42578125" style="1" customWidth="1"/>
    <col min="11" max="11" width="1.42578125" style="1" customWidth="1"/>
    <col min="12" max="13" width="11.42578125" style="1" customWidth="1"/>
    <col min="14" max="15" width="1.42578125" style="1" customWidth="1"/>
    <col min="16" max="17" width="11.42578125" style="1" customWidth="1"/>
    <col min="18" max="18" width="1.42578125" style="1" customWidth="1"/>
    <col min="19" max="20" width="11.42578125" style="1" customWidth="1"/>
    <col min="21" max="22" width="9.140625" style="1"/>
    <col min="23" max="28" width="11.85546875" style="1" customWidth="1"/>
    <col min="29" max="16384" width="9.140625" style="1"/>
  </cols>
  <sheetData>
    <row r="1" spans="1:29" ht="12.75" customHeight="1" x14ac:dyDescent="0.2">
      <c r="A1" s="17" t="s">
        <v>88</v>
      </c>
      <c r="B1" s="17"/>
      <c r="C1" s="119">
        <v>2</v>
      </c>
      <c r="D1" s="119"/>
      <c r="E1" s="119"/>
      <c r="F1" s="119">
        <v>3</v>
      </c>
      <c r="G1" s="119"/>
      <c r="H1" s="119"/>
      <c r="I1" s="119">
        <v>4</v>
      </c>
      <c r="J1" s="119"/>
      <c r="K1" s="119"/>
      <c r="L1" s="119">
        <v>5</v>
      </c>
      <c r="M1" s="119"/>
      <c r="N1" s="119"/>
      <c r="O1" s="119"/>
      <c r="P1" s="119">
        <v>6</v>
      </c>
      <c r="Q1" s="119"/>
      <c r="R1" s="119"/>
      <c r="S1" s="119">
        <v>7</v>
      </c>
      <c r="T1" s="119"/>
    </row>
    <row r="2" spans="1:29" s="4" customFormat="1" ht="30" customHeight="1" x14ac:dyDescent="0.2">
      <c r="A2" s="6" t="s">
        <v>140</v>
      </c>
      <c r="B2" s="117"/>
      <c r="C2" s="6"/>
      <c r="D2" s="6"/>
      <c r="E2" s="6"/>
      <c r="F2" s="6"/>
      <c r="G2" s="6"/>
      <c r="H2" s="6"/>
      <c r="I2" s="6"/>
      <c r="J2" s="6"/>
      <c r="K2" s="85"/>
      <c r="L2" s="85"/>
      <c r="M2" s="85"/>
      <c r="N2" s="85"/>
      <c r="O2" s="85"/>
      <c r="P2" s="85"/>
      <c r="Q2" s="85"/>
      <c r="R2" s="85"/>
      <c r="S2" s="85"/>
      <c r="T2" s="85"/>
    </row>
    <row r="3" spans="1:29" ht="12.75" customHeight="1" x14ac:dyDescent="0.2">
      <c r="A3" s="175" t="s">
        <v>57</v>
      </c>
      <c r="B3" s="93"/>
      <c r="C3" s="178" t="s">
        <v>46</v>
      </c>
      <c r="D3" s="178"/>
      <c r="E3" s="178"/>
      <c r="F3" s="178"/>
      <c r="G3" s="178"/>
      <c r="H3" s="178"/>
      <c r="I3" s="178"/>
      <c r="J3" s="178"/>
      <c r="K3" s="178"/>
      <c r="L3" s="178"/>
      <c r="M3" s="178"/>
      <c r="N3" s="178"/>
      <c r="O3" s="9"/>
      <c r="P3" s="179" t="s">
        <v>75</v>
      </c>
      <c r="Q3" s="179"/>
      <c r="R3" s="9"/>
      <c r="S3" s="179" t="s">
        <v>3</v>
      </c>
      <c r="T3" s="179"/>
      <c r="V3" s="3"/>
      <c r="W3" s="3"/>
      <c r="X3" s="3"/>
      <c r="Y3" s="3"/>
      <c r="Z3" s="3"/>
      <c r="AA3" s="3"/>
      <c r="AB3" s="3"/>
      <c r="AC3" s="3"/>
    </row>
    <row r="4" spans="1:29" ht="24" customHeight="1" x14ac:dyDescent="0.2">
      <c r="A4" s="176"/>
      <c r="B4" s="14"/>
      <c r="C4" s="173" t="s">
        <v>48</v>
      </c>
      <c r="D4" s="173"/>
      <c r="E4" s="15"/>
      <c r="F4" s="173" t="s">
        <v>49</v>
      </c>
      <c r="G4" s="173"/>
      <c r="H4" s="15"/>
      <c r="I4" s="173" t="s">
        <v>50</v>
      </c>
      <c r="J4" s="173"/>
      <c r="K4" s="15"/>
      <c r="L4" s="173" t="s">
        <v>51</v>
      </c>
      <c r="M4" s="173"/>
      <c r="N4" s="15"/>
      <c r="O4" s="15"/>
      <c r="P4" s="180"/>
      <c r="Q4" s="180"/>
      <c r="R4" s="15"/>
      <c r="S4" s="180"/>
      <c r="T4" s="180"/>
      <c r="V4"/>
      <c r="W4"/>
      <c r="X4"/>
      <c r="Y4"/>
      <c r="Z4"/>
      <c r="AA4"/>
      <c r="AB4"/>
      <c r="AC4"/>
    </row>
    <row r="5" spans="1:29" ht="28.5" customHeight="1" x14ac:dyDescent="0.2">
      <c r="A5" s="177"/>
      <c r="B5" s="118"/>
      <c r="C5" s="7" t="s">
        <v>73</v>
      </c>
      <c r="D5" s="7" t="s">
        <v>74</v>
      </c>
      <c r="E5" s="10"/>
      <c r="F5" s="7" t="s">
        <v>73</v>
      </c>
      <c r="G5" s="7" t="s">
        <v>74</v>
      </c>
      <c r="H5" s="10"/>
      <c r="I5" s="7" t="s">
        <v>73</v>
      </c>
      <c r="J5" s="7" t="s">
        <v>74</v>
      </c>
      <c r="K5" s="10"/>
      <c r="L5" s="7" t="s">
        <v>73</v>
      </c>
      <c r="M5" s="7" t="s">
        <v>74</v>
      </c>
      <c r="N5" s="10"/>
      <c r="O5" s="10"/>
      <c r="P5" s="7" t="s">
        <v>73</v>
      </c>
      <c r="Q5" s="7" t="s">
        <v>74</v>
      </c>
      <c r="R5" s="10"/>
      <c r="S5" s="7" t="s">
        <v>73</v>
      </c>
      <c r="T5" s="7" t="s">
        <v>74</v>
      </c>
      <c r="V5"/>
      <c r="W5"/>
      <c r="X5"/>
      <c r="Y5"/>
      <c r="Z5"/>
      <c r="AA5"/>
      <c r="AB5"/>
      <c r="AC5"/>
    </row>
    <row r="6" spans="1:29" ht="12.75" customHeight="1" x14ac:dyDescent="0.2">
      <c r="A6" s="19">
        <v>2014</v>
      </c>
      <c r="B6" s="122"/>
      <c r="C6" s="3">
        <v>12099.120000000046</v>
      </c>
      <c r="D6" s="12"/>
      <c r="E6" s="3"/>
      <c r="F6" s="3">
        <v>10124.990000000058</v>
      </c>
      <c r="G6" s="12"/>
      <c r="H6" s="3"/>
      <c r="I6" s="3">
        <v>14386.130000000037</v>
      </c>
      <c r="J6" s="12"/>
      <c r="K6" s="3"/>
      <c r="L6" s="3">
        <v>7377.8400000000065</v>
      </c>
      <c r="M6" s="12"/>
      <c r="N6" s="3"/>
      <c r="O6" s="3"/>
      <c r="P6" s="3">
        <v>58653.080000000366</v>
      </c>
      <c r="Q6" s="12"/>
      <c r="R6" s="3"/>
      <c r="S6" s="3">
        <v>102641.1600000005</v>
      </c>
      <c r="T6" s="12"/>
      <c r="V6"/>
      <c r="W6"/>
      <c r="X6"/>
      <c r="Y6"/>
      <c r="Z6"/>
      <c r="AA6"/>
      <c r="AB6"/>
      <c r="AC6"/>
    </row>
    <row r="7" spans="1:29" ht="12.75" customHeight="1" x14ac:dyDescent="0.2">
      <c r="A7" s="19">
        <v>2015</v>
      </c>
      <c r="B7" s="122"/>
      <c r="C7" s="3">
        <v>12306.340000000035</v>
      </c>
      <c r="D7" s="12">
        <v>1.7126865424922443E-2</v>
      </c>
      <c r="E7" s="3"/>
      <c r="F7" s="3">
        <v>10247.23000000005</v>
      </c>
      <c r="G7" s="12">
        <v>1.2073098343800024E-2</v>
      </c>
      <c r="H7" s="3"/>
      <c r="I7" s="3">
        <v>13950.59000000004</v>
      </c>
      <c r="J7" s="12">
        <v>-3.0274994039397398E-2</v>
      </c>
      <c r="K7" s="3"/>
      <c r="L7" s="3">
        <v>7398.9700000000112</v>
      </c>
      <c r="M7" s="12">
        <v>2.8639818700330502E-3</v>
      </c>
      <c r="N7" s="3"/>
      <c r="O7" s="3"/>
      <c r="P7" s="3">
        <v>59089.520000000324</v>
      </c>
      <c r="Q7" s="12">
        <v>7.4410414593735902E-3</v>
      </c>
      <c r="R7" s="3"/>
      <c r="S7" s="3">
        <v>102992.65000000046</v>
      </c>
      <c r="T7" s="12">
        <v>3.4244546729592677E-3</v>
      </c>
      <c r="V7"/>
      <c r="W7"/>
      <c r="X7"/>
      <c r="Y7"/>
      <c r="Z7"/>
      <c r="AA7"/>
      <c r="AB7"/>
      <c r="AC7"/>
    </row>
    <row r="8" spans="1:29" ht="12.75" customHeight="1" x14ac:dyDescent="0.2">
      <c r="A8" s="19">
        <v>2016</v>
      </c>
      <c r="B8" s="122"/>
      <c r="C8" s="3">
        <v>12842.790000000048</v>
      </c>
      <c r="D8" s="12">
        <v>4.3591352099812936E-2</v>
      </c>
      <c r="E8" s="3"/>
      <c r="F8" s="3">
        <v>10382.800000000025</v>
      </c>
      <c r="G8" s="12">
        <v>1.3229916767748316E-2</v>
      </c>
      <c r="H8" s="3"/>
      <c r="I8" s="3">
        <v>13929.220000000054</v>
      </c>
      <c r="J8" s="12">
        <v>-1.5318348542954947E-3</v>
      </c>
      <c r="K8" s="3"/>
      <c r="L8" s="3">
        <v>7418.4700000000057</v>
      </c>
      <c r="M8" s="12">
        <v>2.6355019685164981E-3</v>
      </c>
      <c r="N8" s="3"/>
      <c r="O8" s="3"/>
      <c r="P8" s="3">
        <v>59949.80000000041</v>
      </c>
      <c r="Q8" s="12">
        <v>1.4558926862158999E-2</v>
      </c>
      <c r="R8" s="3"/>
      <c r="S8" s="3">
        <v>104523.08000000054</v>
      </c>
      <c r="T8" s="12">
        <v>1.4859604059125321E-2</v>
      </c>
      <c r="V8"/>
      <c r="W8"/>
      <c r="X8"/>
      <c r="Y8"/>
      <c r="Z8"/>
      <c r="AA8"/>
      <c r="AB8"/>
      <c r="AC8"/>
    </row>
    <row r="9" spans="1:29" ht="12.75" customHeight="1" x14ac:dyDescent="0.2">
      <c r="A9" s="19">
        <v>2017</v>
      </c>
      <c r="B9" s="122"/>
      <c r="C9" s="3">
        <v>13266.180000000088</v>
      </c>
      <c r="D9" s="12">
        <v>3.2967135645762161E-2</v>
      </c>
      <c r="E9" s="3"/>
      <c r="F9" s="3">
        <v>10429.970000000092</v>
      </c>
      <c r="G9" s="12">
        <v>4.543090495826488E-3</v>
      </c>
      <c r="H9" s="3"/>
      <c r="I9" s="3">
        <v>13922.080000000025</v>
      </c>
      <c r="J9" s="12">
        <v>-5.1259151625349401E-4</v>
      </c>
      <c r="K9" s="12"/>
      <c r="L9" s="3">
        <v>7799.6300000000301</v>
      </c>
      <c r="M9" s="12">
        <v>5.1379866738023354E-2</v>
      </c>
      <c r="N9" s="3"/>
      <c r="O9" s="3"/>
      <c r="P9" s="3">
        <v>60869.590000000331</v>
      </c>
      <c r="Q9" s="12">
        <v>1.5342670033926961E-2</v>
      </c>
      <c r="R9" s="12"/>
      <c r="S9" s="3">
        <v>106287.45000000056</v>
      </c>
      <c r="T9" s="12">
        <v>1.6880195264050921E-2</v>
      </c>
      <c r="V9"/>
      <c r="W9"/>
      <c r="X9"/>
      <c r="Y9"/>
      <c r="Z9"/>
      <c r="AA9"/>
      <c r="AB9"/>
      <c r="AC9"/>
    </row>
    <row r="10" spans="1:29" ht="12.75" customHeight="1" x14ac:dyDescent="0.2">
      <c r="A10" s="19">
        <v>2018</v>
      </c>
      <c r="B10" s="122"/>
      <c r="C10" s="3">
        <v>13655.700000000092</v>
      </c>
      <c r="D10" s="12">
        <v>2.9361881114231943E-2</v>
      </c>
      <c r="E10" s="3"/>
      <c r="F10" s="3">
        <v>10598.75000000006</v>
      </c>
      <c r="G10" s="12">
        <v>1.6182213371655568E-2</v>
      </c>
      <c r="H10" s="3"/>
      <c r="I10" s="3">
        <v>14219.759999999998</v>
      </c>
      <c r="J10" s="12">
        <v>2.1381862480317055E-2</v>
      </c>
      <c r="K10" s="12"/>
      <c r="L10" s="3">
        <v>8031.7100000000037</v>
      </c>
      <c r="M10" s="12">
        <v>2.9755257621191345E-2</v>
      </c>
      <c r="N10" s="3"/>
      <c r="O10" s="3"/>
      <c r="P10" s="3">
        <v>62515.53000000045</v>
      </c>
      <c r="Q10" s="12">
        <v>2.704043184782598E-2</v>
      </c>
      <c r="R10" s="12"/>
      <c r="S10" s="3">
        <v>109021.45000000061</v>
      </c>
      <c r="T10" s="12">
        <v>2.5722698211313087E-2</v>
      </c>
      <c r="V10"/>
      <c r="W10"/>
      <c r="X10"/>
      <c r="Y10"/>
      <c r="Z10"/>
      <c r="AA10"/>
      <c r="AB10"/>
      <c r="AC10"/>
    </row>
    <row r="11" spans="1:29" ht="12.75" customHeight="1" x14ac:dyDescent="0.2">
      <c r="A11" s="19">
        <v>2019</v>
      </c>
      <c r="B11" s="122"/>
      <c r="C11" s="3">
        <v>14175.280000000063</v>
      </c>
      <c r="D11" s="12">
        <v>3.8048580446258147E-2</v>
      </c>
      <c r="E11" s="3"/>
      <c r="F11" s="3">
        <v>10852.110000000046</v>
      </c>
      <c r="G11" s="12">
        <v>2.3904705743600388E-2</v>
      </c>
      <c r="H11" s="3"/>
      <c r="I11" s="3">
        <v>14657.370000000015</v>
      </c>
      <c r="J11" s="12">
        <v>3.0774781008963373E-2</v>
      </c>
      <c r="K11" s="12"/>
      <c r="L11" s="3">
        <v>8171.5200000000159</v>
      </c>
      <c r="M11" s="12">
        <v>1.7407252004867226E-2</v>
      </c>
      <c r="N11" s="3"/>
      <c r="O11" s="3"/>
      <c r="P11" s="3">
        <v>64848.370000000512</v>
      </c>
      <c r="Q11" s="12">
        <v>3.7316167678655927E-2</v>
      </c>
      <c r="R11" s="12"/>
      <c r="S11" s="3">
        <v>112704.65000000066</v>
      </c>
      <c r="T11" s="12">
        <v>3.3784177333910294E-2</v>
      </c>
      <c r="V11"/>
      <c r="W11"/>
      <c r="X11"/>
      <c r="Y11"/>
      <c r="Z11"/>
      <c r="AA11"/>
      <c r="AB11"/>
      <c r="AC11"/>
    </row>
    <row r="12" spans="1:29" ht="12.75" customHeight="1" x14ac:dyDescent="0.2">
      <c r="A12" s="4">
        <v>2020</v>
      </c>
      <c r="B12" s="122"/>
      <c r="C12" s="3">
        <v>14668.250000000045</v>
      </c>
      <c r="D12" s="12">
        <v>3.4776738096177345E-2</v>
      </c>
      <c r="E12" s="3"/>
      <c r="F12" s="3">
        <v>11055.070000000087</v>
      </c>
      <c r="G12" s="12">
        <v>1.8702353735820968E-2</v>
      </c>
      <c r="H12" s="3"/>
      <c r="I12" s="3">
        <v>15131.559999999958</v>
      </c>
      <c r="J12" s="12">
        <v>3.2351642893639294E-2</v>
      </c>
      <c r="K12" s="12"/>
      <c r="L12" s="3">
        <v>8294.2200000000321</v>
      </c>
      <c r="M12" s="12">
        <v>1.5015566259400448E-2</v>
      </c>
      <c r="N12" s="3"/>
      <c r="O12" s="3"/>
      <c r="P12" s="3">
        <v>67709.740000000413</v>
      </c>
      <c r="Q12" s="12">
        <v>4.4124008051395561E-2</v>
      </c>
      <c r="R12" s="12"/>
      <c r="S12" s="3">
        <v>116858.84000000053</v>
      </c>
      <c r="T12" s="12">
        <v>3.6859082566689544E-2</v>
      </c>
      <c r="V12"/>
      <c r="W12"/>
      <c r="X12"/>
      <c r="Y12"/>
      <c r="Z12"/>
      <c r="AA12"/>
      <c r="AB12"/>
      <c r="AC12"/>
    </row>
    <row r="13" spans="1:29" ht="12.75" customHeight="1" x14ac:dyDescent="0.2">
      <c r="A13" s="4">
        <v>2021</v>
      </c>
      <c r="B13" s="122"/>
      <c r="C13" s="3">
        <v>14124.080000000056</v>
      </c>
      <c r="D13" s="12">
        <v>-3.7098495048829103E-2</v>
      </c>
      <c r="E13" s="3"/>
      <c r="F13" s="3">
        <v>10661.440000000084</v>
      </c>
      <c r="G13" s="12">
        <v>-3.5606287431920354E-2</v>
      </c>
      <c r="H13" s="3"/>
      <c r="I13" s="3">
        <v>14216.24000000002</v>
      </c>
      <c r="J13" s="12">
        <v>-6.0490788788462022E-2</v>
      </c>
      <c r="K13" s="12"/>
      <c r="L13" s="3">
        <v>7969.1000000000249</v>
      </c>
      <c r="M13" s="12">
        <v>-3.9198381523519503E-2</v>
      </c>
      <c r="N13" s="3"/>
      <c r="O13" s="3"/>
      <c r="P13" s="3">
        <v>61902.290000000379</v>
      </c>
      <c r="Q13" s="12">
        <v>-8.5769787330449029E-2</v>
      </c>
      <c r="R13" s="12"/>
      <c r="S13" s="3">
        <v>108873.15000000058</v>
      </c>
      <c r="T13" s="12">
        <v>-6.8336208026709172E-2</v>
      </c>
      <c r="V13"/>
      <c r="W13"/>
      <c r="X13"/>
      <c r="Y13"/>
      <c r="Z13"/>
      <c r="AA13"/>
      <c r="AB13"/>
      <c r="AC13"/>
    </row>
    <row r="14" spans="1:29" ht="12.75" customHeight="1" x14ac:dyDescent="0.2">
      <c r="A14" s="4">
        <v>2022</v>
      </c>
      <c r="B14" s="122"/>
      <c r="C14" s="3">
        <v>14404.350000000053</v>
      </c>
      <c r="D14" s="12">
        <v>1.9843416349949568E-2</v>
      </c>
      <c r="E14" s="3"/>
      <c r="F14" s="3">
        <v>10812.25000000008</v>
      </c>
      <c r="G14" s="12">
        <v>1.4145368730677531E-2</v>
      </c>
      <c r="H14" s="3"/>
      <c r="I14" s="3">
        <v>14254.550000000027</v>
      </c>
      <c r="J14" s="12">
        <v>2.6948053775123883E-3</v>
      </c>
      <c r="K14" s="12"/>
      <c r="L14" s="3">
        <v>8217.5800000000145</v>
      </c>
      <c r="M14" s="12">
        <v>3.1180434427976658E-2</v>
      </c>
      <c r="N14" s="3"/>
      <c r="O14" s="3"/>
      <c r="P14" s="3">
        <v>63382.700000000281</v>
      </c>
      <c r="Q14" s="12">
        <v>2.3915270339754678E-2</v>
      </c>
      <c r="R14" s="12"/>
      <c r="S14" s="3">
        <v>111071.43000000046</v>
      </c>
      <c r="T14" s="12">
        <v>2.0191204167417501E-2</v>
      </c>
      <c r="V14"/>
      <c r="W14"/>
      <c r="X14"/>
      <c r="Y14"/>
      <c r="Z14"/>
      <c r="AA14"/>
      <c r="AB14"/>
      <c r="AC14"/>
    </row>
    <row r="15" spans="1:29" ht="12.75" customHeight="1" x14ac:dyDescent="0.2">
      <c r="A15" s="75">
        <v>2023</v>
      </c>
      <c r="B15" s="125"/>
      <c r="C15" s="78">
        <v>15183.800000000043</v>
      </c>
      <c r="D15" s="77">
        <v>5.4112125850870531E-2</v>
      </c>
      <c r="E15" s="78"/>
      <c r="F15" s="78">
        <v>11044.67000000004</v>
      </c>
      <c r="G15" s="77">
        <v>2.1495988346547514E-2</v>
      </c>
      <c r="H15" s="78"/>
      <c r="I15" s="78">
        <v>14782.019999999997</v>
      </c>
      <c r="J15" s="77">
        <v>3.7003623404454664E-2</v>
      </c>
      <c r="K15" s="77"/>
      <c r="L15" s="78">
        <v>8392.2600000000202</v>
      </c>
      <c r="M15" s="77">
        <v>2.1256866376719842E-2</v>
      </c>
      <c r="N15" s="78"/>
      <c r="O15" s="78"/>
      <c r="P15" s="78">
        <v>67206.900000000373</v>
      </c>
      <c r="Q15" s="77">
        <v>6.0335075659447686E-2</v>
      </c>
      <c r="R15" s="77"/>
      <c r="S15" s="78">
        <v>116609.65000000047</v>
      </c>
      <c r="T15" s="77">
        <v>4.9861787140041261E-2</v>
      </c>
      <c r="V15"/>
      <c r="W15"/>
      <c r="X15"/>
      <c r="Y15"/>
      <c r="Z15"/>
      <c r="AA15"/>
      <c r="AB15"/>
      <c r="AC15"/>
    </row>
    <row r="16" spans="1:29" ht="12.75" x14ac:dyDescent="0.2">
      <c r="A16" s="4" t="s">
        <v>131</v>
      </c>
      <c r="C16" s="5">
        <v>0.13021049287087288</v>
      </c>
      <c r="F16" s="5">
        <v>9.4714888519089074E-2</v>
      </c>
      <c r="I16" s="5">
        <v>0.12676498042829162</v>
      </c>
      <c r="L16" s="5">
        <v>7.1968829337880583E-2</v>
      </c>
      <c r="P16" s="5">
        <v>0.57634080884386585</v>
      </c>
      <c r="S16" s="5">
        <v>1</v>
      </c>
      <c r="V16"/>
      <c r="W16"/>
      <c r="X16"/>
      <c r="Y16"/>
      <c r="Z16"/>
      <c r="AA16"/>
      <c r="AB16"/>
      <c r="AC16"/>
    </row>
    <row r="17" spans="1:29" ht="12.75" x14ac:dyDescent="0.2">
      <c r="V17"/>
      <c r="W17"/>
      <c r="X17"/>
      <c r="Y17"/>
      <c r="Z17"/>
      <c r="AA17"/>
      <c r="AB17"/>
      <c r="AC17"/>
    </row>
    <row r="18" spans="1:29" ht="12.75" x14ac:dyDescent="0.2">
      <c r="A18" s="21"/>
      <c r="B18" s="21"/>
      <c r="V18"/>
      <c r="W18"/>
      <c r="X18"/>
      <c r="Y18"/>
      <c r="Z18"/>
      <c r="AA18"/>
      <c r="AB18"/>
      <c r="AC18"/>
    </row>
    <row r="19" spans="1:29" ht="12.75" x14ac:dyDescent="0.2">
      <c r="A19" s="21"/>
      <c r="B19" s="21"/>
      <c r="V19"/>
      <c r="W19"/>
      <c r="X19"/>
      <c r="Y19"/>
      <c r="Z19"/>
      <c r="AA19"/>
      <c r="AB19"/>
      <c r="AC19"/>
    </row>
    <row r="20" spans="1:29" ht="12.75" x14ac:dyDescent="0.2">
      <c r="V20"/>
      <c r="W20"/>
      <c r="X20"/>
      <c r="Y20"/>
      <c r="Z20"/>
      <c r="AA20"/>
      <c r="AB20"/>
      <c r="AC20"/>
    </row>
    <row r="21" spans="1:29" ht="12.75" x14ac:dyDescent="0.2">
      <c r="V21"/>
      <c r="W21"/>
      <c r="X21"/>
      <c r="Y21"/>
      <c r="Z21"/>
      <c r="AA21"/>
      <c r="AB21"/>
      <c r="AC21"/>
    </row>
    <row r="22" spans="1:29" ht="12.75" x14ac:dyDescent="0.2">
      <c r="V22"/>
      <c r="W22"/>
      <c r="X22"/>
      <c r="Y22"/>
      <c r="Z22"/>
      <c r="AA22"/>
      <c r="AB22"/>
      <c r="AC22"/>
    </row>
    <row r="23" spans="1:29" ht="12.75" x14ac:dyDescent="0.2">
      <c r="V23"/>
      <c r="W23"/>
      <c r="X23"/>
      <c r="Y23"/>
      <c r="Z23"/>
      <c r="AA23"/>
      <c r="AB23"/>
      <c r="AC23"/>
    </row>
    <row r="24" spans="1:29" ht="12.75" x14ac:dyDescent="0.2">
      <c r="V24"/>
      <c r="W24"/>
      <c r="X24"/>
      <c r="Y24"/>
      <c r="Z24"/>
      <c r="AA24"/>
      <c r="AB24"/>
      <c r="AC24"/>
    </row>
    <row r="25" spans="1:29" ht="12.75" x14ac:dyDescent="0.2">
      <c r="V25"/>
      <c r="W25"/>
      <c r="X25"/>
      <c r="Y25"/>
      <c r="Z25"/>
      <c r="AA25"/>
      <c r="AB25"/>
      <c r="AC25"/>
    </row>
    <row r="26" spans="1:29" ht="12.75" x14ac:dyDescent="0.2">
      <c r="V26"/>
      <c r="W26"/>
      <c r="X26"/>
      <c r="Y26"/>
      <c r="Z26"/>
      <c r="AA26"/>
      <c r="AB26"/>
      <c r="AC26"/>
    </row>
    <row r="27" spans="1:29" ht="12.75" x14ac:dyDescent="0.2">
      <c r="V27"/>
      <c r="W27"/>
      <c r="X27"/>
      <c r="Y27"/>
      <c r="Z27"/>
      <c r="AA27"/>
      <c r="AB27"/>
      <c r="AC27"/>
    </row>
    <row r="28" spans="1:29" ht="12.75" x14ac:dyDescent="0.2">
      <c r="V28"/>
      <c r="W28"/>
      <c r="X28"/>
      <c r="Y28"/>
      <c r="Z28"/>
      <c r="AA28"/>
      <c r="AB28"/>
      <c r="AC28"/>
    </row>
    <row r="29" spans="1:29" ht="12.75" x14ac:dyDescent="0.2">
      <c r="V29"/>
      <c r="W29"/>
      <c r="X29"/>
      <c r="Y29"/>
      <c r="Z29"/>
      <c r="AA29"/>
      <c r="AB29"/>
      <c r="AC29"/>
    </row>
    <row r="30" spans="1:29" ht="12.75" x14ac:dyDescent="0.2">
      <c r="V30"/>
      <c r="W30"/>
      <c r="X30"/>
      <c r="Y30"/>
      <c r="Z30"/>
      <c r="AA30"/>
      <c r="AB30"/>
      <c r="AC30"/>
    </row>
    <row r="31" spans="1:29" ht="12.75" x14ac:dyDescent="0.2">
      <c r="V31"/>
      <c r="W31"/>
      <c r="X31"/>
      <c r="Y31"/>
      <c r="Z31"/>
      <c r="AA31"/>
      <c r="AB31"/>
      <c r="AC31"/>
    </row>
    <row r="32" spans="1:29" ht="12.75" x14ac:dyDescent="0.2">
      <c r="V32"/>
      <c r="W32"/>
      <c r="X32"/>
      <c r="Y32"/>
      <c r="Z32"/>
      <c r="AA32"/>
      <c r="AB32"/>
      <c r="AC32"/>
    </row>
    <row r="33" spans="22:29" ht="12.75" x14ac:dyDescent="0.2">
      <c r="V33"/>
      <c r="W33"/>
      <c r="X33"/>
      <c r="Y33"/>
      <c r="Z33"/>
      <c r="AA33"/>
      <c r="AB33"/>
      <c r="AC33"/>
    </row>
    <row r="34" spans="22:29" ht="12.75" x14ac:dyDescent="0.2">
      <c r="V34"/>
      <c r="W34"/>
      <c r="X34"/>
      <c r="Y34"/>
      <c r="Z34"/>
      <c r="AA34"/>
      <c r="AB34"/>
      <c r="AC34"/>
    </row>
  </sheetData>
  <mergeCells count="8">
    <mergeCell ref="A3:A5"/>
    <mergeCell ref="C3:N3"/>
    <mergeCell ref="P3:Q4"/>
    <mergeCell ref="S3:T4"/>
    <mergeCell ref="C4:D4"/>
    <mergeCell ref="F4:G4"/>
    <mergeCell ref="I4:J4"/>
    <mergeCell ref="L4:M4"/>
  </mergeCells>
  <phoneticPr fontId="9" type="noConversion"/>
  <hyperlinks>
    <hyperlink ref="A1" location="Contents!A1" display="&lt;Back to contents&gt;" xr:uid="{00000000-0004-0000-0200-000000000000}"/>
  </hyperlinks>
  <pageMargins left="0.75" right="0.75" top="1" bottom="1" header="0.5" footer="0.5"/>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30"/>
  <sheetViews>
    <sheetView showGridLines="0" zoomScaleNormal="100" workbookViewId="0">
      <selection activeCell="E2" sqref="E2"/>
    </sheetView>
  </sheetViews>
  <sheetFormatPr defaultColWidth="9.140625" defaultRowHeight="12" x14ac:dyDescent="0.2"/>
  <cols>
    <col min="1" max="1" width="11.42578125" style="1" customWidth="1"/>
    <col min="2" max="2" width="2.85546875" style="1" customWidth="1"/>
    <col min="3" max="4" width="11.42578125" style="1" customWidth="1"/>
    <col min="5" max="5" width="1.42578125" style="1" customWidth="1"/>
    <col min="6" max="7" width="11.42578125" style="1" customWidth="1"/>
    <col min="8" max="8" width="1.42578125" style="1" customWidth="1"/>
    <col min="9" max="10" width="11.42578125" style="1" customWidth="1"/>
    <col min="11" max="11" width="1.42578125" style="1" customWidth="1"/>
    <col min="12" max="13" width="11.42578125" style="1" customWidth="1"/>
    <col min="14" max="14" width="1.42578125" style="1" customWidth="1"/>
    <col min="15" max="16" width="11.42578125" style="1" customWidth="1"/>
    <col min="17" max="16384" width="9.140625" style="1"/>
  </cols>
  <sheetData>
    <row r="1" spans="1:23" x14ac:dyDescent="0.2">
      <c r="A1" s="17" t="s">
        <v>88</v>
      </c>
      <c r="B1" s="17"/>
      <c r="C1" s="120">
        <v>2</v>
      </c>
      <c r="D1" s="120"/>
      <c r="E1" s="120"/>
      <c r="F1" s="120">
        <v>3</v>
      </c>
      <c r="G1" s="120"/>
      <c r="H1" s="120"/>
      <c r="I1" s="120">
        <v>4</v>
      </c>
      <c r="J1" s="120"/>
      <c r="K1" s="120"/>
      <c r="L1" s="120">
        <v>5</v>
      </c>
      <c r="M1" s="120"/>
      <c r="N1" s="120"/>
      <c r="O1" s="120">
        <v>6</v>
      </c>
      <c r="P1" s="120"/>
      <c r="Q1" s="3"/>
      <c r="R1" s="3"/>
      <c r="S1" s="3"/>
      <c r="T1" s="3"/>
      <c r="U1" s="3"/>
      <c r="V1" s="3"/>
      <c r="W1" s="3"/>
    </row>
    <row r="2" spans="1:23" s="4" customFormat="1" ht="30" customHeight="1" x14ac:dyDescent="0.2">
      <c r="A2" s="6" t="s">
        <v>139</v>
      </c>
      <c r="B2" s="117"/>
      <c r="C2" s="6"/>
      <c r="D2" s="6"/>
      <c r="E2" s="6"/>
      <c r="F2" s="6"/>
      <c r="G2" s="6"/>
      <c r="H2" s="85"/>
      <c r="I2" s="85"/>
      <c r="J2" s="85"/>
      <c r="K2" s="85"/>
      <c r="L2" s="85"/>
      <c r="M2" s="85"/>
      <c r="N2" s="85"/>
      <c r="O2" s="85"/>
      <c r="P2" s="85"/>
      <c r="Q2"/>
      <c r="R2"/>
      <c r="S2"/>
      <c r="T2"/>
      <c r="U2"/>
      <c r="V2"/>
      <c r="W2"/>
    </row>
    <row r="3" spans="1:23" ht="12.75" customHeight="1" x14ac:dyDescent="0.2">
      <c r="A3" s="175"/>
      <c r="B3" s="93"/>
      <c r="C3" s="178" t="s">
        <v>42</v>
      </c>
      <c r="D3" s="178"/>
      <c r="E3" s="9"/>
      <c r="F3" s="178" t="s">
        <v>43</v>
      </c>
      <c r="G3" s="178"/>
      <c r="H3" s="9"/>
      <c r="I3" s="178" t="s">
        <v>44</v>
      </c>
      <c r="J3" s="178"/>
      <c r="K3" s="9"/>
      <c r="L3" s="178" t="s">
        <v>45</v>
      </c>
      <c r="M3" s="178"/>
      <c r="N3" s="9"/>
      <c r="O3" s="178" t="s">
        <v>3</v>
      </c>
      <c r="P3" s="178"/>
      <c r="Q3"/>
      <c r="R3"/>
      <c r="S3"/>
      <c r="T3"/>
      <c r="U3"/>
      <c r="V3"/>
      <c r="W3"/>
    </row>
    <row r="4" spans="1:23" ht="24" x14ac:dyDescent="0.2">
      <c r="A4" s="177"/>
      <c r="B4" s="118"/>
      <c r="C4" s="7" t="s">
        <v>73</v>
      </c>
      <c r="D4" s="7" t="s">
        <v>74</v>
      </c>
      <c r="E4" s="10"/>
      <c r="F4" s="7" t="s">
        <v>73</v>
      </c>
      <c r="G4" s="7" t="s">
        <v>74</v>
      </c>
      <c r="H4" s="10"/>
      <c r="I4" s="7" t="s">
        <v>73</v>
      </c>
      <c r="J4" s="7" t="s">
        <v>74</v>
      </c>
      <c r="K4" s="10"/>
      <c r="L4" s="7" t="s">
        <v>73</v>
      </c>
      <c r="M4" s="7" t="s">
        <v>74</v>
      </c>
      <c r="N4" s="10"/>
      <c r="O4" s="7" t="s">
        <v>73</v>
      </c>
      <c r="P4" s="7" t="s">
        <v>74</v>
      </c>
      <c r="Q4"/>
      <c r="R4"/>
      <c r="S4"/>
      <c r="T4"/>
      <c r="U4"/>
      <c r="V4"/>
      <c r="W4"/>
    </row>
    <row r="5" spans="1:23" ht="12.75" customHeight="1" x14ac:dyDescent="0.2">
      <c r="A5" s="19">
        <v>2014</v>
      </c>
      <c r="B5" s="121"/>
      <c r="C5" s="3">
        <v>3140.2599999999843</v>
      </c>
      <c r="D5" s="12"/>
      <c r="E5" s="3"/>
      <c r="F5" s="3">
        <v>15443.169999999989</v>
      </c>
      <c r="G5" s="12"/>
      <c r="H5" s="3"/>
      <c r="I5" s="3">
        <v>27009.309999999743</v>
      </c>
      <c r="J5" s="12"/>
      <c r="K5" s="3"/>
      <c r="L5" s="3">
        <v>57048.42000000026</v>
      </c>
      <c r="M5" s="12"/>
      <c r="N5" s="3"/>
      <c r="O5" s="3">
        <v>102641.15999999997</v>
      </c>
      <c r="P5" s="12"/>
      <c r="Q5"/>
      <c r="R5"/>
      <c r="S5"/>
      <c r="T5"/>
      <c r="U5"/>
      <c r="V5"/>
      <c r="W5"/>
    </row>
    <row r="6" spans="1:23" ht="12.75" customHeight="1" x14ac:dyDescent="0.2">
      <c r="A6" s="19">
        <v>2015</v>
      </c>
      <c r="B6" s="121"/>
      <c r="C6" s="3">
        <v>3212.0799999999917</v>
      </c>
      <c r="D6" s="12">
        <v>2.2870717711274798E-2</v>
      </c>
      <c r="E6" s="3"/>
      <c r="F6" s="3">
        <v>14656.34000000002</v>
      </c>
      <c r="G6" s="12">
        <v>-5.0950031632104646E-2</v>
      </c>
      <c r="H6" s="3"/>
      <c r="I6" s="3">
        <v>26931.919999999689</v>
      </c>
      <c r="J6" s="12">
        <v>-2.8653082955490058E-3</v>
      </c>
      <c r="K6" s="3"/>
      <c r="L6" s="3">
        <v>58192.310000000311</v>
      </c>
      <c r="M6" s="12">
        <v>2.0051212636564609E-2</v>
      </c>
      <c r="N6" s="3"/>
      <c r="O6" s="3">
        <v>102992.65000000002</v>
      </c>
      <c r="P6" s="12">
        <v>3.4244546729601359E-3</v>
      </c>
      <c r="Q6"/>
      <c r="R6"/>
      <c r="S6"/>
      <c r="T6"/>
      <c r="U6"/>
      <c r="V6"/>
      <c r="W6"/>
    </row>
    <row r="7" spans="1:23" ht="12.75" customHeight="1" x14ac:dyDescent="0.2">
      <c r="A7" s="19">
        <v>2016</v>
      </c>
      <c r="B7" s="121"/>
      <c r="C7" s="3">
        <v>3696.1999999999839</v>
      </c>
      <c r="D7" s="12">
        <v>0.1507185375208567</v>
      </c>
      <c r="E7" s="3"/>
      <c r="F7" s="3">
        <v>14616.869999999986</v>
      </c>
      <c r="G7" s="12">
        <v>-2.6930325033421611E-3</v>
      </c>
      <c r="H7" s="3"/>
      <c r="I7" s="3">
        <v>26962.559999999685</v>
      </c>
      <c r="J7" s="12">
        <v>1.1376834625973988E-3</v>
      </c>
      <c r="K7" s="3"/>
      <c r="L7" s="3">
        <v>59247.450000000346</v>
      </c>
      <c r="M7" s="12">
        <v>1.8131949049625805E-2</v>
      </c>
      <c r="N7" s="3"/>
      <c r="O7" s="3">
        <v>104523.08</v>
      </c>
      <c r="P7" s="12">
        <v>1.4859604059124395E-2</v>
      </c>
      <c r="Q7"/>
      <c r="R7"/>
      <c r="S7"/>
      <c r="T7"/>
      <c r="U7"/>
      <c r="V7"/>
      <c r="W7"/>
    </row>
    <row r="8" spans="1:23" ht="12.75" customHeight="1" x14ac:dyDescent="0.2">
      <c r="A8" s="19">
        <v>2017</v>
      </c>
      <c r="B8" s="121"/>
      <c r="C8" s="3">
        <v>4061.0699999999933</v>
      </c>
      <c r="D8" s="12">
        <v>9.8714896380069E-2</v>
      </c>
      <c r="E8" s="3"/>
      <c r="F8" s="3">
        <v>14732.509999999987</v>
      </c>
      <c r="G8" s="12">
        <v>7.9114064775838711E-3</v>
      </c>
      <c r="H8" s="3"/>
      <c r="I8" s="3">
        <v>27180.639999999748</v>
      </c>
      <c r="J8" s="12">
        <v>8.0882527475160428E-3</v>
      </c>
      <c r="K8" s="12"/>
      <c r="L8" s="3">
        <v>60313.230000000185</v>
      </c>
      <c r="M8" s="12">
        <v>1.7988622295133927E-2</v>
      </c>
      <c r="N8" s="3"/>
      <c r="O8" s="3">
        <v>106287.44999999991</v>
      </c>
      <c r="P8" s="12">
        <v>1.6880195264049894E-2</v>
      </c>
      <c r="Q8"/>
      <c r="R8"/>
      <c r="S8"/>
      <c r="T8"/>
      <c r="U8"/>
      <c r="V8"/>
      <c r="W8"/>
    </row>
    <row r="9" spans="1:23" ht="12.75" customHeight="1" x14ac:dyDescent="0.2">
      <c r="A9" s="19">
        <v>2018</v>
      </c>
      <c r="B9" s="121"/>
      <c r="C9" s="3">
        <v>4654.559999999984</v>
      </c>
      <c r="D9" s="12">
        <v>0.14614128788718039</v>
      </c>
      <c r="E9" s="3"/>
      <c r="F9" s="3">
        <v>15352.609999999964</v>
      </c>
      <c r="G9" s="12">
        <v>4.2090587415177537E-2</v>
      </c>
      <c r="H9" s="3"/>
      <c r="I9" s="3">
        <v>27009.609999999651</v>
      </c>
      <c r="J9" s="12">
        <v>-6.2923463170881421E-3</v>
      </c>
      <c r="K9" s="12"/>
      <c r="L9" s="3">
        <v>62004.670000000442</v>
      </c>
      <c r="M9" s="12">
        <v>2.8044261598993318E-2</v>
      </c>
      <c r="N9" s="3"/>
      <c r="O9" s="3">
        <v>109021.45000000004</v>
      </c>
      <c r="P9" s="12">
        <v>2.5722698211314066E-2</v>
      </c>
      <c r="Q9"/>
      <c r="R9"/>
      <c r="S9"/>
      <c r="T9"/>
      <c r="U9"/>
      <c r="V9"/>
      <c r="W9"/>
    </row>
    <row r="10" spans="1:23" ht="12.75" customHeight="1" x14ac:dyDescent="0.2">
      <c r="A10" s="19">
        <v>2019</v>
      </c>
      <c r="B10" s="121"/>
      <c r="C10" s="3">
        <v>4987.8900000000067</v>
      </c>
      <c r="D10" s="12">
        <v>7.1613643394869503E-2</v>
      </c>
      <c r="E10" s="3"/>
      <c r="F10" s="3">
        <v>15955.279999999955</v>
      </c>
      <c r="G10" s="12">
        <v>3.9255214585662786E-2</v>
      </c>
      <c r="H10" s="3"/>
      <c r="I10" s="3">
        <v>27506.519999999688</v>
      </c>
      <c r="J10" s="12">
        <v>1.8397525917628676E-2</v>
      </c>
      <c r="K10" s="12"/>
      <c r="L10" s="3">
        <v>64254.960000000465</v>
      </c>
      <c r="M10" s="12">
        <v>3.6292266372839443E-2</v>
      </c>
      <c r="N10" s="3"/>
      <c r="O10" s="3">
        <v>112704.65000000011</v>
      </c>
      <c r="P10" s="12">
        <v>3.3784177333910606E-2</v>
      </c>
      <c r="Q10"/>
      <c r="R10"/>
      <c r="S10"/>
      <c r="T10"/>
      <c r="U10"/>
      <c r="V10"/>
      <c r="W10"/>
    </row>
    <row r="11" spans="1:23" ht="12.75" customHeight="1" x14ac:dyDescent="0.2">
      <c r="A11" s="4">
        <v>2020</v>
      </c>
      <c r="B11" s="121"/>
      <c r="C11" s="3">
        <v>5270.5400000000063</v>
      </c>
      <c r="D11" s="12">
        <v>5.6667248074837105E-2</v>
      </c>
      <c r="E11" s="3"/>
      <c r="F11" s="3">
        <v>16745.279999999959</v>
      </c>
      <c r="G11" s="12">
        <v>4.9513389924840293E-2</v>
      </c>
      <c r="H11" s="3"/>
      <c r="I11" s="3">
        <v>27836.139999999494</v>
      </c>
      <c r="J11" s="12">
        <v>1.1983340677039841E-2</v>
      </c>
      <c r="K11" s="12"/>
      <c r="L11" s="3">
        <v>67006.880000000354</v>
      </c>
      <c r="M11" s="12">
        <v>4.2828133423472199E-2</v>
      </c>
      <c r="N11" s="3"/>
      <c r="O11" s="3">
        <v>116858.83999999981</v>
      </c>
      <c r="P11" s="12">
        <v>3.6859082566688177E-2</v>
      </c>
      <c r="Q11"/>
      <c r="R11"/>
      <c r="S11"/>
      <c r="T11"/>
      <c r="U11"/>
      <c r="V11"/>
      <c r="W11"/>
    </row>
    <row r="12" spans="1:23" ht="12.75" customHeight="1" x14ac:dyDescent="0.2">
      <c r="A12" s="4">
        <v>2021</v>
      </c>
      <c r="B12" s="121"/>
      <c r="C12" s="3">
        <v>4946.9400000000087</v>
      </c>
      <c r="D12" s="12">
        <v>-6.139788332884244E-2</v>
      </c>
      <c r="E12" s="3"/>
      <c r="F12" s="3">
        <v>16459.179999999993</v>
      </c>
      <c r="G12" s="12">
        <v>-1.7085411530889091E-2</v>
      </c>
      <c r="H12" s="3"/>
      <c r="I12" s="3">
        <v>26249.129999999677</v>
      </c>
      <c r="J12" s="12">
        <v>-5.7012574300885299E-2</v>
      </c>
      <c r="K12" s="12"/>
      <c r="L12" s="3">
        <v>61217.90000000038</v>
      </c>
      <c r="M12" s="12">
        <v>-8.6393815082868253E-2</v>
      </c>
      <c r="N12" s="3"/>
      <c r="O12" s="3">
        <v>108873.15000000005</v>
      </c>
      <c r="P12" s="12">
        <v>-6.8336208026707854E-2</v>
      </c>
      <c r="Q12"/>
      <c r="R12"/>
      <c r="S12"/>
      <c r="T12"/>
      <c r="U12"/>
      <c r="V12"/>
      <c r="W12"/>
    </row>
    <row r="13" spans="1:23" ht="12.75" customHeight="1" x14ac:dyDescent="0.2">
      <c r="A13" s="4">
        <v>2022</v>
      </c>
      <c r="B13" s="121"/>
      <c r="C13" s="3">
        <v>5348.5599999999986</v>
      </c>
      <c r="D13" s="12">
        <v>8.1185540960672486E-2</v>
      </c>
      <c r="E13" s="3"/>
      <c r="F13" s="3">
        <v>16255.189999999971</v>
      </c>
      <c r="G13" s="12">
        <v>-1.2393691544780584E-2</v>
      </c>
      <c r="H13" s="3"/>
      <c r="I13" s="3">
        <v>26854.289999999597</v>
      </c>
      <c r="J13" s="12">
        <v>2.3054478376994866E-2</v>
      </c>
      <c r="K13" s="12"/>
      <c r="L13" s="3">
        <v>62613.390000000203</v>
      </c>
      <c r="M13" s="12">
        <v>2.2795456884339624E-2</v>
      </c>
      <c r="N13" s="3"/>
      <c r="O13" s="3">
        <v>111071.42999999977</v>
      </c>
      <c r="P13" s="12">
        <v>2.019120416741613E-2</v>
      </c>
      <c r="Q13"/>
      <c r="R13"/>
      <c r="S13"/>
      <c r="T13"/>
      <c r="U13"/>
      <c r="V13"/>
      <c r="W13"/>
    </row>
    <row r="14" spans="1:23" ht="12.75" customHeight="1" x14ac:dyDescent="0.2">
      <c r="A14" s="75">
        <v>2023</v>
      </c>
      <c r="B14" s="126"/>
      <c r="C14" s="78">
        <v>5760.46</v>
      </c>
      <c r="D14" s="77">
        <v>7.7011382502954362E-2</v>
      </c>
      <c r="E14" s="78"/>
      <c r="F14" s="78">
        <v>16990.669999999976</v>
      </c>
      <c r="G14" s="77">
        <v>4.5245856861716553E-2</v>
      </c>
      <c r="H14" s="78"/>
      <c r="I14" s="78">
        <v>27281.859999999728</v>
      </c>
      <c r="J14" s="77">
        <v>1.5921850847672274E-2</v>
      </c>
      <c r="K14" s="77"/>
      <c r="L14" s="78">
        <v>66576.660000000396</v>
      </c>
      <c r="M14" s="77">
        <v>6.329748317412906E-2</v>
      </c>
      <c r="N14" s="78"/>
      <c r="O14" s="78">
        <v>116609.6500000001</v>
      </c>
      <c r="P14" s="77">
        <v>4.9861787140044314E-2</v>
      </c>
      <c r="Q14"/>
      <c r="R14"/>
      <c r="S14"/>
      <c r="T14"/>
      <c r="U14"/>
      <c r="V14"/>
      <c r="W14"/>
    </row>
    <row r="15" spans="1:23" ht="12.75" x14ac:dyDescent="0.2">
      <c r="A15" s="4" t="s">
        <v>131</v>
      </c>
      <c r="C15" s="5">
        <v>4.9399513676612487E-2</v>
      </c>
      <c r="F15" s="5">
        <v>0.14570552265614348</v>
      </c>
      <c r="I15" s="5">
        <v>0.23395885331959837</v>
      </c>
      <c r="L15" s="5">
        <v>0.57093611034764569</v>
      </c>
      <c r="O15" s="5">
        <v>1</v>
      </c>
      <c r="P15" s="5"/>
      <c r="Q15"/>
      <c r="R15"/>
      <c r="S15"/>
      <c r="T15"/>
      <c r="U15"/>
      <c r="V15"/>
      <c r="W15"/>
    </row>
    <row r="16" spans="1:23" ht="12.75" x14ac:dyDescent="0.2">
      <c r="Q16"/>
      <c r="R16"/>
      <c r="S16"/>
      <c r="T16"/>
      <c r="U16"/>
      <c r="V16"/>
      <c r="W16"/>
    </row>
    <row r="17" spans="1:23" ht="12.75" x14ac:dyDescent="0.2">
      <c r="A17" s="21"/>
      <c r="B17" s="21"/>
      <c r="Q17"/>
      <c r="R17"/>
      <c r="S17"/>
      <c r="T17"/>
      <c r="U17"/>
      <c r="V17"/>
      <c r="W17"/>
    </row>
    <row r="18" spans="1:23" ht="12.75" x14ac:dyDescent="0.2">
      <c r="A18" s="21"/>
      <c r="B18" s="21"/>
      <c r="Q18"/>
      <c r="R18"/>
      <c r="S18"/>
      <c r="T18"/>
      <c r="U18"/>
      <c r="V18"/>
      <c r="W18"/>
    </row>
    <row r="19" spans="1:23" ht="12.75" x14ac:dyDescent="0.2">
      <c r="Q19"/>
      <c r="R19"/>
      <c r="S19"/>
      <c r="T19"/>
      <c r="U19"/>
      <c r="V19"/>
      <c r="W19"/>
    </row>
    <row r="20" spans="1:23" ht="12.75" x14ac:dyDescent="0.2">
      <c r="Q20"/>
      <c r="R20"/>
      <c r="S20"/>
      <c r="T20"/>
      <c r="U20"/>
      <c r="V20"/>
      <c r="W20"/>
    </row>
    <row r="21" spans="1:23" ht="12.75" x14ac:dyDescent="0.2">
      <c r="Q21"/>
      <c r="R21"/>
      <c r="S21"/>
      <c r="T21"/>
      <c r="U21"/>
      <c r="V21"/>
      <c r="W21"/>
    </row>
    <row r="22" spans="1:23" ht="12.75" x14ac:dyDescent="0.2">
      <c r="Q22"/>
      <c r="R22"/>
      <c r="S22"/>
      <c r="T22"/>
      <c r="U22"/>
      <c r="V22"/>
      <c r="W22"/>
    </row>
    <row r="23" spans="1:23" ht="12.75" x14ac:dyDescent="0.2">
      <c r="Q23"/>
      <c r="R23"/>
      <c r="S23"/>
      <c r="T23"/>
      <c r="U23"/>
      <c r="V23"/>
      <c r="W23"/>
    </row>
    <row r="24" spans="1:23" ht="12.75" x14ac:dyDescent="0.2">
      <c r="Q24"/>
      <c r="R24"/>
      <c r="S24"/>
      <c r="T24"/>
      <c r="U24"/>
      <c r="V24"/>
      <c r="W24"/>
    </row>
    <row r="25" spans="1:23" ht="12.75" x14ac:dyDescent="0.2">
      <c r="Q25"/>
      <c r="R25"/>
      <c r="S25"/>
      <c r="T25"/>
      <c r="U25"/>
      <c r="V25"/>
      <c r="W25"/>
    </row>
    <row r="26" spans="1:23" ht="12.75" x14ac:dyDescent="0.2">
      <c r="Q26"/>
      <c r="R26"/>
      <c r="S26"/>
      <c r="T26"/>
      <c r="U26"/>
      <c r="V26"/>
      <c r="W26"/>
    </row>
    <row r="27" spans="1:23" ht="12.75" x14ac:dyDescent="0.2">
      <c r="Q27"/>
      <c r="R27"/>
      <c r="S27"/>
      <c r="T27"/>
      <c r="U27"/>
      <c r="V27"/>
      <c r="W27"/>
    </row>
    <row r="28" spans="1:23" ht="12.75" x14ac:dyDescent="0.2">
      <c r="Q28"/>
      <c r="R28"/>
      <c r="S28"/>
      <c r="T28"/>
      <c r="U28"/>
      <c r="V28"/>
      <c r="W28"/>
    </row>
    <row r="29" spans="1:23" ht="12.75" x14ac:dyDescent="0.2">
      <c r="Q29"/>
      <c r="R29"/>
      <c r="S29"/>
      <c r="T29"/>
      <c r="U29"/>
      <c r="V29"/>
      <c r="W29"/>
    </row>
    <row r="30" spans="1:23" ht="12.75" x14ac:dyDescent="0.2">
      <c r="Q30"/>
      <c r="R30"/>
      <c r="S30"/>
      <c r="T30"/>
      <c r="U30"/>
      <c r="V30"/>
      <c r="W30"/>
    </row>
  </sheetData>
  <mergeCells count="6">
    <mergeCell ref="L3:M3"/>
    <mergeCell ref="O3:P3"/>
    <mergeCell ref="A3:A4"/>
    <mergeCell ref="C3:D3"/>
    <mergeCell ref="F3:G3"/>
    <mergeCell ref="I3:J3"/>
  </mergeCells>
  <phoneticPr fontId="9" type="noConversion"/>
  <hyperlinks>
    <hyperlink ref="A1" location="Contents!A1" display="&lt;Back to contents&gt;" xr:uid="{00000000-0004-0000-0300-000000000000}"/>
  </hyperlinks>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25"/>
  <sheetViews>
    <sheetView showGridLines="0" zoomScaleNormal="100" workbookViewId="0">
      <selection activeCell="C2" sqref="C2"/>
    </sheetView>
  </sheetViews>
  <sheetFormatPr defaultColWidth="9.140625" defaultRowHeight="12" x14ac:dyDescent="0.2"/>
  <cols>
    <col min="1" max="1" width="11.42578125" style="1" customWidth="1"/>
    <col min="2" max="2" width="2.85546875" style="1" customWidth="1"/>
    <col min="3" max="4" width="11.42578125" style="1" customWidth="1"/>
    <col min="5" max="5" width="1.42578125" style="1" customWidth="1"/>
    <col min="6" max="7" width="11.42578125" style="1" customWidth="1"/>
    <col min="8" max="8" width="1.42578125" style="1" customWidth="1"/>
    <col min="9" max="10" width="11.42578125" style="1" customWidth="1"/>
    <col min="11" max="11" width="1.42578125" style="1" customWidth="1"/>
    <col min="12" max="13" width="11.42578125" style="1" customWidth="1"/>
    <col min="14" max="15" width="9.140625" style="1"/>
    <col min="16" max="19" width="11.140625" style="1" customWidth="1"/>
    <col min="20" max="16384" width="9.140625" style="1"/>
  </cols>
  <sheetData>
    <row r="1" spans="1:21" x14ac:dyDescent="0.2">
      <c r="A1" s="17" t="s">
        <v>88</v>
      </c>
      <c r="B1" s="17"/>
      <c r="C1" s="119">
        <v>2</v>
      </c>
      <c r="D1" s="119"/>
      <c r="E1" s="119"/>
      <c r="F1" s="119">
        <v>3</v>
      </c>
      <c r="G1" s="119"/>
      <c r="H1" s="119"/>
      <c r="I1" s="119">
        <v>4</v>
      </c>
      <c r="J1" s="119"/>
      <c r="K1" s="119"/>
      <c r="L1" s="119">
        <v>5</v>
      </c>
      <c r="M1" s="119"/>
    </row>
    <row r="2" spans="1:21" s="4" customFormat="1" ht="30" customHeight="1" x14ac:dyDescent="0.2">
      <c r="A2" s="6" t="s">
        <v>138</v>
      </c>
      <c r="B2" s="117"/>
      <c r="C2" s="6"/>
      <c r="D2" s="6"/>
      <c r="E2" s="6"/>
      <c r="F2" s="6"/>
      <c r="G2" s="6"/>
      <c r="H2" s="6"/>
      <c r="I2" s="6"/>
      <c r="J2" s="85"/>
      <c r="K2" s="85"/>
      <c r="L2" s="85"/>
      <c r="M2" s="85"/>
      <c r="O2"/>
      <c r="P2"/>
      <c r="Q2"/>
      <c r="R2"/>
      <c r="S2"/>
      <c r="T2"/>
      <c r="U2"/>
    </row>
    <row r="3" spans="1:21" ht="12.75" customHeight="1" x14ac:dyDescent="0.2">
      <c r="A3" s="175" t="s">
        <v>57</v>
      </c>
      <c r="B3" s="93"/>
      <c r="C3" s="178" t="s">
        <v>38</v>
      </c>
      <c r="D3" s="178"/>
      <c r="E3" s="9"/>
      <c r="F3" s="178" t="s">
        <v>39</v>
      </c>
      <c r="G3" s="178"/>
      <c r="H3" s="9"/>
      <c r="I3" s="181" t="s">
        <v>92</v>
      </c>
      <c r="J3" s="178"/>
      <c r="K3" s="9"/>
      <c r="L3" s="178" t="s">
        <v>3</v>
      </c>
      <c r="M3" s="178"/>
      <c r="O3"/>
      <c r="P3"/>
      <c r="Q3"/>
      <c r="R3"/>
      <c r="S3"/>
      <c r="T3"/>
      <c r="U3"/>
    </row>
    <row r="4" spans="1:21" ht="25.5" customHeight="1" x14ac:dyDescent="0.2">
      <c r="A4" s="177"/>
      <c r="B4" s="118"/>
      <c r="C4" s="11" t="s">
        <v>73</v>
      </c>
      <c r="D4" s="11" t="s">
        <v>74</v>
      </c>
      <c r="E4" s="10"/>
      <c r="F4" s="11" t="s">
        <v>73</v>
      </c>
      <c r="G4" s="11" t="s">
        <v>74</v>
      </c>
      <c r="H4" s="10"/>
      <c r="I4" s="11" t="s">
        <v>73</v>
      </c>
      <c r="J4" s="11" t="s">
        <v>74</v>
      </c>
      <c r="K4" s="10"/>
      <c r="L4" s="11" t="s">
        <v>73</v>
      </c>
      <c r="M4" s="11" t="s">
        <v>74</v>
      </c>
      <c r="O4"/>
      <c r="P4"/>
      <c r="Q4"/>
      <c r="R4"/>
      <c r="S4"/>
      <c r="T4"/>
      <c r="U4"/>
    </row>
    <row r="5" spans="1:21" ht="12.75" customHeight="1" x14ac:dyDescent="0.2">
      <c r="A5" s="19">
        <v>2014</v>
      </c>
      <c r="B5" s="121"/>
      <c r="C5" s="3">
        <v>64179.489999999976</v>
      </c>
      <c r="D5" s="12"/>
      <c r="E5" s="3"/>
      <c r="F5" s="3">
        <v>38200.379999999634</v>
      </c>
      <c r="G5" s="12"/>
      <c r="H5" s="3"/>
      <c r="I5" s="3">
        <v>261.29000000000013</v>
      </c>
      <c r="J5" s="12"/>
      <c r="K5" s="3"/>
      <c r="L5" s="3">
        <v>102641.15999999961</v>
      </c>
      <c r="M5" s="12"/>
      <c r="O5"/>
      <c r="P5"/>
      <c r="Q5"/>
      <c r="R5"/>
      <c r="S5"/>
      <c r="T5"/>
      <c r="U5"/>
    </row>
    <row r="6" spans="1:21" ht="12.75" customHeight="1" x14ac:dyDescent="0.2">
      <c r="A6" s="19">
        <v>2015</v>
      </c>
      <c r="B6" s="121"/>
      <c r="C6" s="3">
        <v>65523.029999999802</v>
      </c>
      <c r="D6" s="12">
        <f t="shared" ref="D6:D14" si="0">(C6-C5)/C5</f>
        <v>2.0934102156309232E-2</v>
      </c>
      <c r="E6" s="3"/>
      <c r="F6" s="3">
        <v>37275.769999999735</v>
      </c>
      <c r="G6" s="12">
        <f>(F6-F5)/F5</f>
        <v>-2.4204209486918916E-2</v>
      </c>
      <c r="H6" s="3"/>
      <c r="I6" s="3">
        <v>193.85000000000002</v>
      </c>
      <c r="J6" s="12">
        <f t="shared" ref="J6:J14" si="1">(I6-I5)/I5</f>
        <v>-0.25810402235064517</v>
      </c>
      <c r="K6" s="3"/>
      <c r="L6" s="3">
        <v>102992.64999999954</v>
      </c>
      <c r="M6" s="12">
        <f t="shared" ref="M6:M14" si="2">(L6-L5)/L5</f>
        <v>3.424454672959014E-3</v>
      </c>
      <c r="O6"/>
      <c r="P6"/>
      <c r="Q6"/>
      <c r="R6"/>
      <c r="S6"/>
      <c r="T6"/>
      <c r="U6"/>
    </row>
    <row r="7" spans="1:21" ht="12.75" customHeight="1" x14ac:dyDescent="0.2">
      <c r="A7" s="19">
        <v>2016</v>
      </c>
      <c r="B7" s="121"/>
      <c r="C7" s="3">
        <v>66979.870000000024</v>
      </c>
      <c r="D7" s="12">
        <f t="shared" si="0"/>
        <v>2.223401451367903E-2</v>
      </c>
      <c r="E7" s="3"/>
      <c r="F7" s="3">
        <v>37300.169999999736</v>
      </c>
      <c r="G7" s="12">
        <f t="shared" ref="G7:G14" si="3">(F7-F6)/F6</f>
        <v>6.5458071020401797E-4</v>
      </c>
      <c r="H7" s="3"/>
      <c r="I7" s="3">
        <v>243.04000000000005</v>
      </c>
      <c r="J7" s="12">
        <f t="shared" si="1"/>
        <v>0.25375290172814041</v>
      </c>
      <c r="K7" s="3"/>
      <c r="L7" s="3">
        <v>104523.07999999975</v>
      </c>
      <c r="M7" s="12">
        <f t="shared" si="2"/>
        <v>1.4859604059126725E-2</v>
      </c>
      <c r="O7"/>
      <c r="P7"/>
      <c r="Q7"/>
      <c r="R7"/>
      <c r="S7"/>
      <c r="T7"/>
      <c r="U7"/>
    </row>
    <row r="8" spans="1:21" ht="12.75" customHeight="1" x14ac:dyDescent="0.2">
      <c r="A8" s="19">
        <v>2017</v>
      </c>
      <c r="B8" s="121"/>
      <c r="C8" s="3">
        <v>67292.190000000104</v>
      </c>
      <c r="D8" s="12">
        <f t="shared" si="0"/>
        <v>4.6628934932253473E-3</v>
      </c>
      <c r="E8" s="3"/>
      <c r="F8" s="3">
        <v>38671.059999999721</v>
      </c>
      <c r="G8" s="12">
        <f t="shared" si="3"/>
        <v>3.6752915603333568E-2</v>
      </c>
      <c r="H8" s="3"/>
      <c r="I8" s="3">
        <v>324.20000000000016</v>
      </c>
      <c r="J8" s="12">
        <f t="shared" si="1"/>
        <v>0.33393680052666269</v>
      </c>
      <c r="K8" s="3"/>
      <c r="L8" s="3">
        <v>106287.44999999982</v>
      </c>
      <c r="M8" s="12">
        <f t="shared" si="2"/>
        <v>1.6880195264051462E-2</v>
      </c>
      <c r="O8"/>
      <c r="P8"/>
      <c r="Q8"/>
      <c r="R8"/>
      <c r="S8"/>
      <c r="T8"/>
      <c r="U8"/>
    </row>
    <row r="9" spans="1:21" ht="12.75" customHeight="1" x14ac:dyDescent="0.2">
      <c r="A9" s="19">
        <v>2018</v>
      </c>
      <c r="B9" s="121"/>
      <c r="C9" s="3">
        <v>65888.650000000169</v>
      </c>
      <c r="D9" s="12">
        <f t="shared" si="0"/>
        <v>-2.0857398161657888E-2</v>
      </c>
      <c r="E9" s="3"/>
      <c r="F9" s="3">
        <v>42765.339999999516</v>
      </c>
      <c r="G9" s="12">
        <f t="shared" si="3"/>
        <v>0.1058745221879055</v>
      </c>
      <c r="H9" s="3"/>
      <c r="I9" s="3">
        <v>367.46000000000009</v>
      </c>
      <c r="J9" s="12">
        <f t="shared" si="1"/>
        <v>0.13343615052436741</v>
      </c>
      <c r="K9" s="3"/>
      <c r="L9" s="3">
        <v>109021.44999999969</v>
      </c>
      <c r="M9" s="12">
        <f t="shared" si="2"/>
        <v>2.5722698211311623E-2</v>
      </c>
      <c r="O9"/>
      <c r="P9"/>
      <c r="Q9"/>
      <c r="R9"/>
      <c r="S9"/>
      <c r="T9"/>
      <c r="U9"/>
    </row>
    <row r="10" spans="1:21" ht="12.75" customHeight="1" x14ac:dyDescent="0.2">
      <c r="A10" s="19">
        <v>2019</v>
      </c>
      <c r="B10" s="121"/>
      <c r="C10" s="3">
        <v>71178.9700000007</v>
      </c>
      <c r="D10" s="12">
        <f t="shared" si="0"/>
        <v>8.0291825678633841E-2</v>
      </c>
      <c r="E10" s="3"/>
      <c r="F10" s="3">
        <v>41070.839999999596</v>
      </c>
      <c r="G10" s="12">
        <f t="shared" si="3"/>
        <v>-3.9623208888317947E-2</v>
      </c>
      <c r="H10" s="3"/>
      <c r="I10" s="3">
        <v>454.84000000000009</v>
      </c>
      <c r="J10" s="12">
        <f t="shared" si="1"/>
        <v>0.2377945898873346</v>
      </c>
      <c r="K10" s="3"/>
      <c r="L10" s="3">
        <v>112704.65000000029</v>
      </c>
      <c r="M10" s="12">
        <f t="shared" si="2"/>
        <v>3.3784177333915519E-2</v>
      </c>
      <c r="O10"/>
      <c r="P10"/>
      <c r="Q10"/>
      <c r="R10"/>
      <c r="S10"/>
      <c r="T10"/>
      <c r="U10"/>
    </row>
    <row r="11" spans="1:21" ht="12.75" customHeight="1" x14ac:dyDescent="0.2">
      <c r="A11" s="4">
        <v>2020</v>
      </c>
      <c r="B11" s="121"/>
      <c r="C11" s="3">
        <v>73636.530000000974</v>
      </c>
      <c r="D11" s="12">
        <f t="shared" si="0"/>
        <v>3.4526490057389843E-2</v>
      </c>
      <c r="E11" s="3"/>
      <c r="F11" s="3">
        <v>42761.669999999489</v>
      </c>
      <c r="G11" s="12">
        <f t="shared" si="3"/>
        <v>4.1168624746898509E-2</v>
      </c>
      <c r="H11" s="3"/>
      <c r="I11" s="3">
        <v>460.64000000000004</v>
      </c>
      <c r="J11" s="12">
        <f t="shared" si="1"/>
        <v>1.2751736874505218E-2</v>
      </c>
      <c r="K11" s="3"/>
      <c r="L11" s="3">
        <v>116858.84000000046</v>
      </c>
      <c r="M11" s="12">
        <f t="shared" si="2"/>
        <v>3.6859082566692382E-2</v>
      </c>
      <c r="O11"/>
      <c r="P11"/>
      <c r="Q11"/>
      <c r="R11"/>
      <c r="S11"/>
      <c r="T11"/>
      <c r="U11"/>
    </row>
    <row r="12" spans="1:21" ht="12.75" customHeight="1" x14ac:dyDescent="0.2">
      <c r="A12" s="4">
        <v>2021</v>
      </c>
      <c r="B12" s="121"/>
      <c r="C12" s="3">
        <v>70253.88000000082</v>
      </c>
      <c r="D12" s="12">
        <f t="shared" si="0"/>
        <v>-4.5937118438363532E-2</v>
      </c>
      <c r="E12" s="3"/>
      <c r="F12" s="3">
        <v>38201.619999999501</v>
      </c>
      <c r="G12" s="12">
        <f t="shared" si="3"/>
        <v>-0.10663872575603438</v>
      </c>
      <c r="H12" s="3"/>
      <c r="I12" s="3">
        <v>417.65000000000003</v>
      </c>
      <c r="J12" s="12">
        <f t="shared" si="1"/>
        <v>-9.3326675929142081E-2</v>
      </c>
      <c r="K12" s="3"/>
      <c r="L12" s="3">
        <v>108873.15000000031</v>
      </c>
      <c r="M12" s="12">
        <f t="shared" si="2"/>
        <v>-6.8336208026710824E-2</v>
      </c>
      <c r="O12"/>
      <c r="P12"/>
      <c r="Q12"/>
      <c r="R12"/>
      <c r="S12"/>
      <c r="T12"/>
      <c r="U12"/>
    </row>
    <row r="13" spans="1:21" ht="12.75" customHeight="1" x14ac:dyDescent="0.2">
      <c r="A13" s="4">
        <v>2022</v>
      </c>
      <c r="B13" s="121"/>
      <c r="C13" s="3">
        <v>71880.910000000425</v>
      </c>
      <c r="D13" s="12">
        <f t="shared" si="0"/>
        <v>2.3159290276915479E-2</v>
      </c>
      <c r="E13" s="3"/>
      <c r="F13" s="3">
        <v>38706.1099999996</v>
      </c>
      <c r="G13" s="12">
        <f t="shared" si="3"/>
        <v>1.3205984458253509E-2</v>
      </c>
      <c r="H13" s="3"/>
      <c r="I13" s="3">
        <v>484.40999999999985</v>
      </c>
      <c r="J13" s="12">
        <f t="shared" si="1"/>
        <v>0.15984676164252321</v>
      </c>
      <c r="K13" s="3"/>
      <c r="L13" s="3">
        <v>111071.43000000002</v>
      </c>
      <c r="M13" s="12">
        <f t="shared" si="2"/>
        <v>2.0191204167415946E-2</v>
      </c>
      <c r="O13"/>
      <c r="P13"/>
      <c r="Q13"/>
      <c r="R13"/>
      <c r="S13"/>
      <c r="T13"/>
      <c r="U13"/>
    </row>
    <row r="14" spans="1:21" ht="12.75" customHeight="1" x14ac:dyDescent="0.2">
      <c r="A14" s="75">
        <v>2023</v>
      </c>
      <c r="B14" s="126"/>
      <c r="C14" s="78">
        <v>75353.570000000909</v>
      </c>
      <c r="D14" s="77">
        <f t="shared" si="0"/>
        <v>4.8311297116306169E-2</v>
      </c>
      <c r="E14" s="78"/>
      <c r="F14" s="78">
        <v>40747.559999999728</v>
      </c>
      <c r="G14" s="77">
        <f t="shared" si="3"/>
        <v>5.2742318977550294E-2</v>
      </c>
      <c r="H14" s="78"/>
      <c r="I14" s="78">
        <v>508.52000000000015</v>
      </c>
      <c r="J14" s="77">
        <f t="shared" si="1"/>
        <v>4.977188745071387E-2</v>
      </c>
      <c r="K14" s="78"/>
      <c r="L14" s="78">
        <v>116609.65000000065</v>
      </c>
      <c r="M14" s="77">
        <f t="shared" si="2"/>
        <v>4.9861787140046958E-2</v>
      </c>
      <c r="O14"/>
      <c r="P14"/>
      <c r="Q14"/>
      <c r="R14"/>
      <c r="S14"/>
      <c r="T14"/>
      <c r="U14"/>
    </row>
    <row r="15" spans="1:21" ht="15" customHeight="1" x14ac:dyDescent="0.2">
      <c r="A15" s="4" t="s">
        <v>131</v>
      </c>
      <c r="C15" s="5">
        <v>0.64620355176437361</v>
      </c>
      <c r="F15" s="5">
        <v>0.34943557415702303</v>
      </c>
      <c r="I15" s="5">
        <v>4.3608740786032487E-3</v>
      </c>
      <c r="L15" s="5">
        <v>1</v>
      </c>
      <c r="O15"/>
      <c r="P15"/>
      <c r="Q15"/>
      <c r="R15"/>
      <c r="S15"/>
      <c r="T15"/>
      <c r="U15"/>
    </row>
    <row r="16" spans="1:21" ht="22.5" customHeight="1" x14ac:dyDescent="0.2">
      <c r="A16" s="1" t="s">
        <v>121</v>
      </c>
      <c r="O16"/>
      <c r="P16"/>
      <c r="Q16"/>
      <c r="R16"/>
      <c r="S16"/>
      <c r="T16"/>
      <c r="U16"/>
    </row>
    <row r="17" spans="6:21" ht="13.5" customHeight="1" x14ac:dyDescent="0.2">
      <c r="O17"/>
      <c r="P17"/>
      <c r="Q17"/>
      <c r="R17"/>
      <c r="S17"/>
      <c r="T17"/>
      <c r="U17"/>
    </row>
    <row r="18" spans="6:21" ht="12.75" x14ac:dyDescent="0.2">
      <c r="O18"/>
      <c r="P18"/>
      <c r="Q18"/>
      <c r="R18"/>
      <c r="S18"/>
      <c r="T18"/>
      <c r="U18"/>
    </row>
    <row r="19" spans="6:21" ht="12.75" x14ac:dyDescent="0.2">
      <c r="O19"/>
      <c r="P19"/>
      <c r="Q19"/>
      <c r="R19"/>
      <c r="S19"/>
      <c r="T19"/>
      <c r="U19"/>
    </row>
    <row r="20" spans="6:21" ht="12.75" x14ac:dyDescent="0.2">
      <c r="O20"/>
      <c r="P20"/>
      <c r="Q20"/>
      <c r="R20"/>
      <c r="S20"/>
      <c r="T20"/>
      <c r="U20"/>
    </row>
    <row r="21" spans="6:21" ht="12.75" x14ac:dyDescent="0.2">
      <c r="O21"/>
      <c r="P21"/>
      <c r="Q21"/>
      <c r="R21"/>
      <c r="S21"/>
      <c r="T21"/>
      <c r="U21"/>
    </row>
    <row r="22" spans="6:21" ht="12.75" x14ac:dyDescent="0.2">
      <c r="O22"/>
      <c r="P22"/>
      <c r="Q22"/>
      <c r="R22"/>
      <c r="S22"/>
      <c r="T22"/>
      <c r="U22"/>
    </row>
    <row r="23" spans="6:21" ht="12.75" x14ac:dyDescent="0.2">
      <c r="O23"/>
      <c r="P23"/>
      <c r="Q23"/>
      <c r="R23"/>
      <c r="S23"/>
      <c r="T23"/>
      <c r="U23"/>
    </row>
    <row r="24" spans="6:21" ht="12.75" x14ac:dyDescent="0.2">
      <c r="N24" s="12"/>
      <c r="O24"/>
      <c r="P24"/>
      <c r="Q24"/>
      <c r="R24"/>
      <c r="S24"/>
      <c r="T24"/>
      <c r="U24"/>
    </row>
    <row r="25" spans="6:21" ht="12.75" x14ac:dyDescent="0.2">
      <c r="F25" s="20"/>
      <c r="G25" s="3"/>
      <c r="H25" s="12"/>
      <c r="I25" s="3"/>
      <c r="J25" s="3"/>
      <c r="K25" s="12"/>
      <c r="L25" s="3"/>
      <c r="M25" s="3"/>
      <c r="O25"/>
      <c r="P25"/>
      <c r="Q25"/>
      <c r="R25"/>
      <c r="S25"/>
      <c r="T25"/>
      <c r="U25"/>
    </row>
  </sheetData>
  <mergeCells count="5">
    <mergeCell ref="L3:M3"/>
    <mergeCell ref="A3:A4"/>
    <mergeCell ref="C3:D3"/>
    <mergeCell ref="F3:G3"/>
    <mergeCell ref="I3:J3"/>
  </mergeCells>
  <phoneticPr fontId="9" type="noConversion"/>
  <hyperlinks>
    <hyperlink ref="A1" location="Contents!A1" display="&lt;Back to contents&gt;" xr:uid="{00000000-0004-0000-0400-000000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19"/>
  <sheetViews>
    <sheetView showGridLines="0" zoomScaleNormal="100" workbookViewId="0">
      <selection activeCell="C27" sqref="C27"/>
    </sheetView>
  </sheetViews>
  <sheetFormatPr defaultColWidth="9.140625" defaultRowHeight="12" x14ac:dyDescent="0.2"/>
  <cols>
    <col min="1" max="1" width="11.42578125" style="26" customWidth="1"/>
    <col min="2" max="2" width="2.85546875" style="26" customWidth="1"/>
    <col min="3" max="16" width="12.85546875" style="23" customWidth="1"/>
    <col min="17" max="16384" width="9.140625" style="23"/>
  </cols>
  <sheetData>
    <row r="1" spans="1:35" x14ac:dyDescent="0.2">
      <c r="A1" s="22" t="s">
        <v>88</v>
      </c>
      <c r="B1" s="22"/>
      <c r="C1" s="119">
        <v>2</v>
      </c>
      <c r="D1" s="119">
        <v>3</v>
      </c>
      <c r="E1" s="119">
        <v>4</v>
      </c>
      <c r="F1" s="119">
        <v>5</v>
      </c>
      <c r="G1" s="119">
        <v>6</v>
      </c>
      <c r="H1" s="119">
        <v>7</v>
      </c>
      <c r="I1" s="119">
        <v>8</v>
      </c>
      <c r="J1" s="119">
        <v>9</v>
      </c>
      <c r="K1" s="119">
        <v>10</v>
      </c>
      <c r="L1" s="119">
        <v>11</v>
      </c>
      <c r="M1" s="119">
        <v>12</v>
      </c>
      <c r="N1" s="119">
        <v>13</v>
      </c>
      <c r="O1" s="119">
        <v>14</v>
      </c>
      <c r="P1" s="119">
        <v>15</v>
      </c>
    </row>
    <row r="2" spans="1:35" ht="30" customHeight="1" x14ac:dyDescent="0.2">
      <c r="A2" s="6" t="s">
        <v>154</v>
      </c>
      <c r="B2" s="117"/>
      <c r="C2" s="6"/>
      <c r="D2" s="6"/>
      <c r="E2" s="6"/>
      <c r="F2" s="6"/>
      <c r="G2" s="6"/>
      <c r="H2" s="6"/>
      <c r="I2" s="6"/>
      <c r="J2" s="24"/>
      <c r="K2" s="24"/>
      <c r="L2" s="24"/>
      <c r="M2" s="24"/>
      <c r="N2" s="24"/>
      <c r="O2" s="24"/>
      <c r="P2" s="24"/>
      <c r="R2"/>
      <c r="S2"/>
      <c r="T2"/>
      <c r="U2"/>
      <c r="V2"/>
      <c r="W2"/>
      <c r="X2"/>
      <c r="Y2"/>
      <c r="Z2"/>
      <c r="AA2"/>
      <c r="AB2"/>
      <c r="AC2"/>
      <c r="AD2"/>
      <c r="AE2"/>
      <c r="AF2"/>
      <c r="AG2"/>
      <c r="AH2"/>
      <c r="AI2"/>
    </row>
    <row r="3" spans="1:35" ht="24" customHeight="1" x14ac:dyDescent="0.2">
      <c r="A3" s="182" t="s">
        <v>57</v>
      </c>
      <c r="B3" s="95"/>
      <c r="C3" s="181" t="s">
        <v>58</v>
      </c>
      <c r="D3" s="181"/>
      <c r="E3" s="181"/>
      <c r="F3" s="181"/>
      <c r="G3" s="181"/>
      <c r="H3" s="181"/>
      <c r="I3" s="181"/>
      <c r="J3" s="181"/>
      <c r="K3" s="181"/>
      <c r="L3" s="181"/>
      <c r="M3" s="181"/>
      <c r="N3" s="181"/>
      <c r="O3" s="184" t="s">
        <v>59</v>
      </c>
      <c r="P3" s="184" t="s">
        <v>60</v>
      </c>
      <c r="R3"/>
      <c r="S3"/>
      <c r="T3"/>
      <c r="U3"/>
      <c r="V3"/>
      <c r="W3"/>
      <c r="X3"/>
      <c r="Y3"/>
      <c r="Z3"/>
      <c r="AA3"/>
      <c r="AB3"/>
      <c r="AC3"/>
      <c r="AD3"/>
      <c r="AE3"/>
      <c r="AF3"/>
      <c r="AG3"/>
      <c r="AH3"/>
      <c r="AI3"/>
    </row>
    <row r="4" spans="1:35" ht="48.75" customHeight="1" x14ac:dyDescent="0.2">
      <c r="A4" s="183"/>
      <c r="B4" s="127"/>
      <c r="C4" s="25" t="s">
        <v>61</v>
      </c>
      <c r="D4" s="25" t="s">
        <v>62</v>
      </c>
      <c r="E4" s="25" t="s">
        <v>63</v>
      </c>
      <c r="F4" s="25" t="s">
        <v>64</v>
      </c>
      <c r="G4" s="25" t="s">
        <v>65</v>
      </c>
      <c r="H4" s="25" t="s">
        <v>66</v>
      </c>
      <c r="I4" s="25" t="s">
        <v>67</v>
      </c>
      <c r="J4" s="25" t="s">
        <v>68</v>
      </c>
      <c r="K4" s="25" t="s">
        <v>69</v>
      </c>
      <c r="L4" s="25" t="s">
        <v>70</v>
      </c>
      <c r="M4" s="25" t="s">
        <v>71</v>
      </c>
      <c r="N4" s="25" t="s">
        <v>72</v>
      </c>
      <c r="O4" s="185"/>
      <c r="P4" s="185"/>
      <c r="R4"/>
      <c r="S4"/>
      <c r="T4"/>
      <c r="U4"/>
      <c r="V4"/>
      <c r="W4"/>
      <c r="X4"/>
      <c r="Y4"/>
      <c r="Z4"/>
      <c r="AA4"/>
      <c r="AB4"/>
      <c r="AC4"/>
      <c r="AD4"/>
      <c r="AE4"/>
      <c r="AF4"/>
      <c r="AG4"/>
      <c r="AH4"/>
      <c r="AI4"/>
    </row>
    <row r="5" spans="1:35" ht="12.75" customHeight="1" x14ac:dyDescent="0.2">
      <c r="A5" s="19">
        <v>2014</v>
      </c>
      <c r="B5" s="28"/>
      <c r="C5" s="27">
        <v>4078.3099999999959</v>
      </c>
      <c r="D5" s="27">
        <v>910.1400000000009</v>
      </c>
      <c r="E5" s="27">
        <v>2333.5499999999997</v>
      </c>
      <c r="F5" s="27">
        <v>566.06000000000029</v>
      </c>
      <c r="G5" s="27">
        <v>614.53999999999985</v>
      </c>
      <c r="H5" s="27">
        <v>5424.5299999999925</v>
      </c>
      <c r="I5" s="27">
        <v>1988.9499999999969</v>
      </c>
      <c r="J5" s="27">
        <v>3380.5299999999975</v>
      </c>
      <c r="K5" s="27">
        <v>6200.5599999999977</v>
      </c>
      <c r="L5" s="27">
        <v>2265.4999999999945</v>
      </c>
      <c r="M5" s="27">
        <v>15.6</v>
      </c>
      <c r="N5" s="27">
        <v>1917.9299999999992</v>
      </c>
      <c r="O5" s="27">
        <v>36246.639999999963</v>
      </c>
      <c r="P5" s="27">
        <v>65942.839999999938</v>
      </c>
      <c r="R5"/>
      <c r="S5"/>
      <c r="T5"/>
      <c r="U5"/>
      <c r="V5"/>
      <c r="W5"/>
      <c r="X5"/>
      <c r="Y5"/>
      <c r="Z5"/>
      <c r="AA5"/>
      <c r="AB5"/>
      <c r="AC5"/>
      <c r="AD5"/>
      <c r="AE5"/>
      <c r="AF5"/>
      <c r="AG5"/>
      <c r="AH5"/>
      <c r="AI5"/>
    </row>
    <row r="6" spans="1:35" ht="12.75" customHeight="1" x14ac:dyDescent="0.2">
      <c r="A6" s="19">
        <v>2015</v>
      </c>
      <c r="B6" s="28"/>
      <c r="C6" s="27">
        <v>3974.9399999999937</v>
      </c>
      <c r="D6" s="27">
        <v>903.68000000000075</v>
      </c>
      <c r="E6" s="27">
        <v>2365.4599999999982</v>
      </c>
      <c r="F6" s="27">
        <v>583.05000000000018</v>
      </c>
      <c r="G6" s="27">
        <v>542.38000000000022</v>
      </c>
      <c r="H6" s="27">
        <v>5163.4199999999901</v>
      </c>
      <c r="I6" s="27">
        <v>1993.919999999998</v>
      </c>
      <c r="J6" s="27">
        <v>3305.8299999999986</v>
      </c>
      <c r="K6" s="27">
        <v>5984.820000000007</v>
      </c>
      <c r="L6" s="27">
        <v>2186.359999999996</v>
      </c>
      <c r="M6" s="27">
        <v>16.2</v>
      </c>
      <c r="N6" s="27">
        <v>2535.9499999999948</v>
      </c>
      <c r="O6" s="27">
        <v>35351.300000000025</v>
      </c>
      <c r="P6" s="27">
        <v>64907.31</v>
      </c>
      <c r="R6"/>
      <c r="S6"/>
      <c r="T6"/>
      <c r="U6"/>
      <c r="V6"/>
      <c r="W6"/>
      <c r="X6"/>
      <c r="Y6"/>
      <c r="Z6"/>
      <c r="AA6"/>
      <c r="AB6"/>
      <c r="AC6"/>
      <c r="AD6"/>
      <c r="AE6"/>
      <c r="AF6"/>
      <c r="AG6"/>
      <c r="AH6"/>
      <c r="AI6"/>
    </row>
    <row r="7" spans="1:35" ht="12.75" customHeight="1" x14ac:dyDescent="0.2">
      <c r="A7" s="19">
        <v>2016</v>
      </c>
      <c r="B7" s="28"/>
      <c r="C7" s="27">
        <v>4072.2899999999986</v>
      </c>
      <c r="D7" s="27">
        <v>1049.7100000000007</v>
      </c>
      <c r="E7" s="27">
        <v>2428.419999999996</v>
      </c>
      <c r="F7" s="27">
        <v>596.65000000000032</v>
      </c>
      <c r="G7" s="27">
        <v>537.79000000000008</v>
      </c>
      <c r="H7" s="27">
        <v>5363.9899999999843</v>
      </c>
      <c r="I7" s="27">
        <v>2021.0599999999977</v>
      </c>
      <c r="J7" s="27">
        <v>3307.2999999999975</v>
      </c>
      <c r="K7" s="27">
        <v>6166.2900000000027</v>
      </c>
      <c r="L7" s="27">
        <v>2160.1799999999948</v>
      </c>
      <c r="M7" s="27">
        <v>10.6</v>
      </c>
      <c r="N7" s="27">
        <v>2425.6899999999946</v>
      </c>
      <c r="O7" s="27">
        <v>35359.759999999944</v>
      </c>
      <c r="P7" s="27">
        <v>65499.729999999909</v>
      </c>
      <c r="R7"/>
      <c r="S7"/>
      <c r="T7"/>
      <c r="U7"/>
      <c r="V7"/>
      <c r="W7"/>
      <c r="X7"/>
      <c r="Y7"/>
      <c r="Z7"/>
      <c r="AA7"/>
      <c r="AB7"/>
      <c r="AC7"/>
      <c r="AD7"/>
      <c r="AE7"/>
      <c r="AF7"/>
      <c r="AG7"/>
      <c r="AH7"/>
      <c r="AI7"/>
    </row>
    <row r="8" spans="1:35" ht="12.75" customHeight="1" x14ac:dyDescent="0.2">
      <c r="A8" s="19">
        <v>2017</v>
      </c>
      <c r="B8" s="28"/>
      <c r="C8" s="27">
        <v>3898.27</v>
      </c>
      <c r="D8" s="27">
        <v>1075.8599999999997</v>
      </c>
      <c r="E8" s="27">
        <v>2314.239999999998</v>
      </c>
      <c r="F8" s="27">
        <v>636.35000000000036</v>
      </c>
      <c r="G8" s="27">
        <v>505.01000000000005</v>
      </c>
      <c r="H8" s="27">
        <v>5130.9399999999869</v>
      </c>
      <c r="I8" s="27">
        <v>2009.1999999999987</v>
      </c>
      <c r="J8" s="27">
        <v>3487.1899999999982</v>
      </c>
      <c r="K8" s="27">
        <v>6180.4600000000091</v>
      </c>
      <c r="L8" s="27">
        <v>2310.3999999999969</v>
      </c>
      <c r="M8" s="27">
        <v>5.6</v>
      </c>
      <c r="N8" s="27">
        <v>3063.2299999999941</v>
      </c>
      <c r="O8" s="27">
        <v>34807.430000000058</v>
      </c>
      <c r="P8" s="27">
        <v>65424.180000000037</v>
      </c>
      <c r="R8"/>
      <c r="S8"/>
      <c r="T8"/>
      <c r="U8"/>
      <c r="V8"/>
      <c r="W8"/>
      <c r="X8"/>
      <c r="Y8"/>
      <c r="Z8"/>
      <c r="AA8"/>
      <c r="AB8"/>
      <c r="AC8"/>
      <c r="AD8"/>
      <c r="AE8"/>
      <c r="AF8"/>
      <c r="AG8"/>
      <c r="AH8"/>
      <c r="AI8"/>
    </row>
    <row r="9" spans="1:35" ht="12.75" customHeight="1" x14ac:dyDescent="0.2">
      <c r="A9" s="19">
        <v>2018</v>
      </c>
      <c r="B9" s="28"/>
      <c r="C9" s="27">
        <v>3937.4099999999989</v>
      </c>
      <c r="D9" s="27">
        <v>1151.5299999999991</v>
      </c>
      <c r="E9" s="27">
        <v>2204.4999999999982</v>
      </c>
      <c r="F9" s="27">
        <v>615.90000000000032</v>
      </c>
      <c r="G9" s="27">
        <v>524.83000000000015</v>
      </c>
      <c r="H9" s="27">
        <v>5158.4099999999989</v>
      </c>
      <c r="I9" s="27">
        <v>1827.599999999996</v>
      </c>
      <c r="J9" s="27">
        <v>3635.7899999999945</v>
      </c>
      <c r="K9" s="27">
        <v>6380.6100000000033</v>
      </c>
      <c r="L9" s="27">
        <v>2079.229999999995</v>
      </c>
      <c r="M9" s="27">
        <v>33.6</v>
      </c>
      <c r="N9" s="27">
        <v>3578.7699999999909</v>
      </c>
      <c r="O9" s="27">
        <v>34759.279999999984</v>
      </c>
      <c r="P9" s="27">
        <v>65887.459999999963</v>
      </c>
      <c r="R9"/>
      <c r="S9"/>
      <c r="T9"/>
      <c r="U9"/>
      <c r="V9"/>
      <c r="W9"/>
      <c r="X9"/>
      <c r="Y9"/>
      <c r="Z9"/>
      <c r="AA9"/>
      <c r="AB9"/>
      <c r="AC9"/>
      <c r="AD9"/>
      <c r="AE9"/>
      <c r="AF9"/>
      <c r="AG9"/>
      <c r="AH9"/>
      <c r="AI9"/>
    </row>
    <row r="10" spans="1:35" ht="12.75" customHeight="1" x14ac:dyDescent="0.2">
      <c r="A10" s="19">
        <v>2019</v>
      </c>
      <c r="C10" s="27">
        <v>4103.640000000004</v>
      </c>
      <c r="D10" s="27">
        <v>1201.99</v>
      </c>
      <c r="E10" s="27">
        <v>2136.7199999999993</v>
      </c>
      <c r="F10" s="27">
        <v>687.45</v>
      </c>
      <c r="G10" s="27">
        <v>537.62000000000012</v>
      </c>
      <c r="H10" s="27">
        <v>5305.280000000007</v>
      </c>
      <c r="I10" s="27">
        <v>1821.2999999999986</v>
      </c>
      <c r="J10" s="27">
        <v>3703.2799999999966</v>
      </c>
      <c r="K10" s="27">
        <v>6588.7600000000029</v>
      </c>
      <c r="L10" s="27">
        <v>2154.6299999999956</v>
      </c>
      <c r="M10" s="27">
        <v>39.000000000000007</v>
      </c>
      <c r="N10" s="27">
        <v>3737.5399999999913</v>
      </c>
      <c r="O10" s="27">
        <v>35849.439999999922</v>
      </c>
      <c r="P10" s="27">
        <v>67866.649999999921</v>
      </c>
      <c r="R10"/>
      <c r="S10"/>
      <c r="T10"/>
      <c r="U10"/>
      <c r="V10"/>
      <c r="W10"/>
      <c r="X10"/>
      <c r="Y10"/>
      <c r="Z10"/>
      <c r="AA10"/>
      <c r="AB10"/>
      <c r="AC10"/>
      <c r="AD10"/>
      <c r="AE10"/>
      <c r="AF10"/>
      <c r="AG10"/>
      <c r="AH10"/>
      <c r="AI10"/>
    </row>
    <row r="11" spans="1:35" ht="12.75" customHeight="1" x14ac:dyDescent="0.2">
      <c r="A11" s="4">
        <v>2020</v>
      </c>
      <c r="C11" s="27">
        <v>4086.0700000000011</v>
      </c>
      <c r="D11" s="27">
        <v>1618.1399999999992</v>
      </c>
      <c r="E11" s="27">
        <v>2453.7099999999991</v>
      </c>
      <c r="F11" s="27">
        <v>719.21000000000083</v>
      </c>
      <c r="G11" s="27">
        <v>552.56000000000017</v>
      </c>
      <c r="H11" s="27">
        <v>5633.170000000011</v>
      </c>
      <c r="I11" s="27">
        <v>1785.4499999999991</v>
      </c>
      <c r="J11" s="27">
        <v>3795.469999999998</v>
      </c>
      <c r="K11" s="27">
        <v>6564.0900000000265</v>
      </c>
      <c r="L11" s="27">
        <v>2064.8599999999974</v>
      </c>
      <c r="M11" s="27">
        <v>28.8</v>
      </c>
      <c r="N11" s="27">
        <v>3344.7100000000009</v>
      </c>
      <c r="O11" s="27">
        <v>37309.879999999845</v>
      </c>
      <c r="P11" s="27">
        <v>69956.119999999879</v>
      </c>
      <c r="R11"/>
      <c r="S11"/>
      <c r="T11"/>
      <c r="U11"/>
      <c r="V11"/>
      <c r="W11"/>
      <c r="X11"/>
      <c r="Y11"/>
      <c r="Z11"/>
      <c r="AA11"/>
      <c r="AB11"/>
      <c r="AC11"/>
      <c r="AD11"/>
      <c r="AE11"/>
      <c r="AF11"/>
      <c r="AG11"/>
      <c r="AH11"/>
      <c r="AI11"/>
    </row>
    <row r="12" spans="1:35" ht="12.75" customHeight="1" x14ac:dyDescent="0.2">
      <c r="A12" s="4">
        <v>2021</v>
      </c>
      <c r="C12" s="27">
        <v>3726.5799999999963</v>
      </c>
      <c r="D12" s="27">
        <v>1630.3199999999988</v>
      </c>
      <c r="E12" s="27">
        <v>2277.1800000000003</v>
      </c>
      <c r="F12" s="27">
        <v>634.97000000000014</v>
      </c>
      <c r="G12" s="27">
        <v>563.85000000000014</v>
      </c>
      <c r="H12" s="27">
        <v>5504.9800000000077</v>
      </c>
      <c r="I12" s="27">
        <v>1689.3699999999981</v>
      </c>
      <c r="J12" s="27">
        <v>3431.7399999999984</v>
      </c>
      <c r="K12" s="27">
        <v>6009.1800000000349</v>
      </c>
      <c r="L12" s="27">
        <v>1844.1399999999996</v>
      </c>
      <c r="M12" s="27">
        <v>8.1999999999999993</v>
      </c>
      <c r="N12" s="27">
        <v>3429.8699999999963</v>
      </c>
      <c r="O12" s="27">
        <v>35350.049999999879</v>
      </c>
      <c r="P12" s="27">
        <v>66100.429999999906</v>
      </c>
      <c r="R12"/>
      <c r="S12"/>
      <c r="T12"/>
      <c r="U12"/>
      <c r="V12"/>
      <c r="W12"/>
      <c r="X12"/>
      <c r="Y12"/>
      <c r="Z12"/>
      <c r="AA12"/>
      <c r="AB12"/>
      <c r="AC12"/>
      <c r="AD12"/>
      <c r="AE12"/>
      <c r="AF12"/>
      <c r="AG12"/>
      <c r="AH12"/>
      <c r="AI12"/>
    </row>
    <row r="13" spans="1:35" ht="12.75" customHeight="1" x14ac:dyDescent="0.2">
      <c r="A13" s="75">
        <v>2022</v>
      </c>
      <c r="B13" s="79"/>
      <c r="C13" s="97">
        <v>4025.7199999999984</v>
      </c>
      <c r="D13" s="97">
        <v>1352.2099999999994</v>
      </c>
      <c r="E13" s="97">
        <v>2225.4799999999987</v>
      </c>
      <c r="F13" s="97">
        <v>624.30000000000007</v>
      </c>
      <c r="G13" s="97">
        <v>560.55000000000007</v>
      </c>
      <c r="H13" s="97">
        <v>5264.9000000000106</v>
      </c>
      <c r="I13" s="97">
        <v>1665.8599999999981</v>
      </c>
      <c r="J13" s="97">
        <v>3312.0699999999988</v>
      </c>
      <c r="K13" s="97">
        <v>5750.1500000000342</v>
      </c>
      <c r="L13" s="97">
        <v>1827.9600000000003</v>
      </c>
      <c r="M13" s="97">
        <v>10.85</v>
      </c>
      <c r="N13" s="97">
        <v>4920.18</v>
      </c>
      <c r="O13" s="97">
        <v>34568.239999999889</v>
      </c>
      <c r="P13" s="97">
        <v>66108.469999999928</v>
      </c>
      <c r="R13"/>
      <c r="S13"/>
      <c r="T13"/>
      <c r="U13"/>
      <c r="V13"/>
      <c r="W13"/>
      <c r="X13"/>
      <c r="Y13"/>
      <c r="Z13"/>
      <c r="AA13"/>
      <c r="AB13"/>
      <c r="AC13"/>
      <c r="AD13"/>
      <c r="AE13"/>
      <c r="AF13"/>
      <c r="AG13"/>
      <c r="AH13"/>
      <c r="AI13"/>
    </row>
    <row r="14" spans="1:35" ht="23.25" customHeight="1" x14ac:dyDescent="0.2">
      <c r="A14" s="1" t="s">
        <v>153</v>
      </c>
      <c r="B14" s="1"/>
      <c r="R14"/>
      <c r="S14"/>
      <c r="T14"/>
      <c r="U14"/>
      <c r="V14"/>
      <c r="W14"/>
      <c r="X14"/>
      <c r="Y14"/>
      <c r="Z14"/>
      <c r="AA14"/>
      <c r="AB14"/>
      <c r="AC14"/>
      <c r="AD14"/>
      <c r="AE14"/>
      <c r="AF14"/>
      <c r="AG14"/>
      <c r="AH14"/>
      <c r="AI14"/>
    </row>
    <row r="15" spans="1:35" ht="12.75" customHeight="1" x14ac:dyDescent="0.2">
      <c r="R15"/>
      <c r="S15"/>
      <c r="T15"/>
      <c r="U15"/>
      <c r="V15"/>
      <c r="W15"/>
      <c r="X15"/>
      <c r="Y15"/>
      <c r="Z15"/>
      <c r="AA15"/>
      <c r="AB15"/>
      <c r="AC15"/>
      <c r="AD15"/>
      <c r="AE15"/>
      <c r="AF15"/>
      <c r="AG15"/>
      <c r="AH15"/>
      <c r="AI15"/>
    </row>
    <row r="16" spans="1:35" ht="12.75" customHeight="1" x14ac:dyDescent="0.2">
      <c r="R16"/>
      <c r="S16"/>
      <c r="T16"/>
      <c r="U16"/>
      <c r="V16"/>
      <c r="W16"/>
      <c r="X16"/>
      <c r="Y16"/>
      <c r="Z16"/>
      <c r="AA16"/>
      <c r="AB16"/>
      <c r="AC16"/>
      <c r="AD16"/>
      <c r="AE16"/>
      <c r="AF16"/>
      <c r="AG16"/>
      <c r="AH16"/>
      <c r="AI16"/>
    </row>
    <row r="17" spans="18:35" ht="12.75" customHeight="1" x14ac:dyDescent="0.2">
      <c r="R17"/>
      <c r="S17"/>
      <c r="T17"/>
      <c r="U17"/>
      <c r="V17"/>
      <c r="W17"/>
      <c r="X17"/>
      <c r="Y17"/>
      <c r="Z17"/>
      <c r="AA17"/>
      <c r="AB17"/>
      <c r="AC17"/>
      <c r="AD17"/>
      <c r="AE17"/>
      <c r="AF17"/>
      <c r="AG17"/>
      <c r="AH17"/>
      <c r="AI17"/>
    </row>
    <row r="18" spans="18:35" ht="12.75" customHeight="1" x14ac:dyDescent="0.2">
      <c r="R18"/>
      <c r="S18"/>
      <c r="T18"/>
      <c r="U18"/>
      <c r="V18"/>
      <c r="W18"/>
      <c r="X18"/>
      <c r="Y18"/>
      <c r="Z18"/>
      <c r="AA18"/>
      <c r="AB18"/>
      <c r="AC18"/>
      <c r="AD18"/>
      <c r="AE18"/>
      <c r="AF18"/>
      <c r="AG18"/>
      <c r="AH18"/>
      <c r="AI18"/>
    </row>
    <row r="19" spans="18:35" ht="12.75" customHeight="1" x14ac:dyDescent="0.2">
      <c r="R19"/>
      <c r="S19"/>
      <c r="T19"/>
      <c r="U19"/>
      <c r="V19"/>
      <c r="W19"/>
      <c r="X19"/>
      <c r="Y19"/>
      <c r="Z19"/>
      <c r="AA19"/>
      <c r="AB19"/>
      <c r="AC19"/>
      <c r="AD19"/>
      <c r="AE19"/>
      <c r="AF19"/>
      <c r="AG19"/>
      <c r="AH19"/>
      <c r="AI19"/>
    </row>
  </sheetData>
  <mergeCells count="4">
    <mergeCell ref="A3:A4"/>
    <mergeCell ref="C3:N3"/>
    <mergeCell ref="O3:O4"/>
    <mergeCell ref="P3:P4"/>
  </mergeCells>
  <phoneticPr fontId="9" type="noConversion"/>
  <hyperlinks>
    <hyperlink ref="A1" location="Contents!A1" display="&lt;Back to contents&gt;" xr:uid="{00000000-0004-0000-0500-000000000000}"/>
  </hyperlinks>
  <pageMargins left="0.75" right="0.75" top="1" bottom="1" header="0.5" footer="0.5"/>
  <pageSetup paperSize="9"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63DD-C163-4F1D-91F1-09E5E1914A3D}">
  <sheetPr codeName="Sheet14"/>
  <dimension ref="A1:AK52"/>
  <sheetViews>
    <sheetView showGridLines="0" zoomScaleNormal="100" workbookViewId="0">
      <pane xSplit="4" ySplit="4" topLeftCell="E5" activePane="bottomRight" state="frozen"/>
      <selection pane="topRight" activeCell="E1" sqref="E1"/>
      <selection pane="bottomLeft" activeCell="A5" sqref="A5"/>
      <selection pane="bottomRight" activeCell="E5" sqref="E5"/>
    </sheetView>
  </sheetViews>
  <sheetFormatPr defaultColWidth="9.140625" defaultRowHeight="12" x14ac:dyDescent="0.2"/>
  <cols>
    <col min="1" max="1" width="15.7109375" style="56" customWidth="1"/>
    <col min="2" max="2" width="5.7109375" style="56" customWidth="1"/>
    <col min="3" max="3" width="42.85546875" style="56" customWidth="1"/>
    <col min="4" max="4" width="2.85546875" style="56" customWidth="1"/>
    <col min="5" max="6" width="11.7109375" style="36" customWidth="1"/>
    <col min="7" max="7" width="13.7109375" style="36" customWidth="1"/>
    <col min="8" max="10" width="11.7109375" style="36" customWidth="1"/>
    <col min="11" max="11" width="13.7109375" style="36" customWidth="1"/>
    <col min="12" max="12" width="11.7109375" style="36" customWidth="1"/>
    <col min="13" max="13" width="11.7109375" style="37" customWidth="1"/>
    <col min="14" max="14" width="11.7109375" style="36" customWidth="1"/>
    <col min="15" max="15" width="13.7109375" style="36" customWidth="1"/>
    <col min="16" max="16" width="11.7109375" style="36" customWidth="1"/>
    <col min="17" max="17" width="9.5703125" style="36" customWidth="1"/>
    <col min="18" max="18" width="9.28515625" style="36" customWidth="1"/>
    <col min="19" max="16384" width="9.140625" style="36"/>
  </cols>
  <sheetData>
    <row r="1" spans="1:37" ht="12" customHeight="1" x14ac:dyDescent="0.2">
      <c r="A1" s="16" t="s">
        <v>88</v>
      </c>
      <c r="B1" s="16"/>
      <c r="C1" s="36"/>
      <c r="D1" s="36"/>
      <c r="E1" s="112">
        <v>3</v>
      </c>
      <c r="F1" s="112">
        <v>4</v>
      </c>
      <c r="G1" s="112">
        <v>5</v>
      </c>
      <c r="H1" s="112">
        <v>6</v>
      </c>
      <c r="I1" s="112">
        <v>3</v>
      </c>
      <c r="J1" s="112">
        <v>4</v>
      </c>
      <c r="K1" s="112">
        <v>5</v>
      </c>
      <c r="L1" s="112">
        <v>6</v>
      </c>
      <c r="M1" s="112">
        <v>3</v>
      </c>
      <c r="N1" s="112">
        <v>4</v>
      </c>
      <c r="O1" s="112">
        <v>5</v>
      </c>
      <c r="P1" s="112">
        <v>6</v>
      </c>
      <c r="Q1" s="112">
        <v>3</v>
      </c>
      <c r="R1" s="112">
        <v>3</v>
      </c>
    </row>
    <row r="2" spans="1:37" ht="30" customHeight="1" x14ac:dyDescent="0.2">
      <c r="A2" s="38" t="s">
        <v>137</v>
      </c>
      <c r="B2" s="74"/>
      <c r="C2" s="36"/>
      <c r="D2" s="36"/>
      <c r="E2" s="38"/>
      <c r="F2" s="38"/>
      <c r="G2" s="80"/>
      <c r="H2" s="38"/>
      <c r="I2" s="38"/>
      <c r="J2" s="38"/>
      <c r="K2" s="80"/>
      <c r="L2" s="38"/>
      <c r="M2" s="39"/>
      <c r="N2" s="38"/>
      <c r="O2" s="80"/>
      <c r="P2" s="40"/>
      <c r="Q2" s="40"/>
      <c r="R2" s="40"/>
      <c r="T2"/>
      <c r="U2"/>
      <c r="V2"/>
      <c r="W2"/>
      <c r="X2"/>
      <c r="Y2"/>
      <c r="Z2"/>
      <c r="AA2"/>
      <c r="AB2"/>
      <c r="AC2"/>
      <c r="AD2"/>
      <c r="AE2"/>
      <c r="AF2"/>
      <c r="AG2"/>
      <c r="AH2"/>
      <c r="AI2"/>
      <c r="AJ2"/>
      <c r="AK2"/>
    </row>
    <row r="3" spans="1:37" ht="18" customHeight="1" x14ac:dyDescent="0.2">
      <c r="A3" s="41"/>
      <c r="B3" s="186" t="s">
        <v>129</v>
      </c>
      <c r="C3" s="186"/>
      <c r="D3" s="96"/>
      <c r="E3" s="190" t="s">
        <v>53</v>
      </c>
      <c r="F3" s="190"/>
      <c r="G3" s="190"/>
      <c r="H3" s="190"/>
      <c r="I3" s="190" t="s">
        <v>54</v>
      </c>
      <c r="J3" s="190"/>
      <c r="K3" s="190"/>
      <c r="L3" s="190"/>
      <c r="M3" s="190" t="s">
        <v>55</v>
      </c>
      <c r="N3" s="190"/>
      <c r="O3" s="190"/>
      <c r="P3" s="190"/>
      <c r="Q3" s="191" t="s">
        <v>56</v>
      </c>
      <c r="R3" s="188" t="s">
        <v>3</v>
      </c>
      <c r="T3"/>
      <c r="U3"/>
      <c r="V3"/>
      <c r="W3"/>
      <c r="X3"/>
      <c r="Y3"/>
      <c r="Z3"/>
      <c r="AA3"/>
      <c r="AB3"/>
      <c r="AC3"/>
      <c r="AD3"/>
      <c r="AE3"/>
      <c r="AF3"/>
      <c r="AG3"/>
      <c r="AH3"/>
      <c r="AI3"/>
      <c r="AJ3"/>
      <c r="AK3"/>
    </row>
    <row r="4" spans="1:37" ht="39" customHeight="1" x14ac:dyDescent="0.2">
      <c r="A4" s="42" t="s">
        <v>123</v>
      </c>
      <c r="B4" s="187"/>
      <c r="C4" s="187"/>
      <c r="D4" s="98"/>
      <c r="E4" s="43" t="s">
        <v>40</v>
      </c>
      <c r="F4" s="43" t="s">
        <v>41</v>
      </c>
      <c r="G4" s="43" t="s">
        <v>126</v>
      </c>
      <c r="H4" s="43" t="s">
        <v>73</v>
      </c>
      <c r="I4" s="43" t="s">
        <v>40</v>
      </c>
      <c r="J4" s="43" t="s">
        <v>41</v>
      </c>
      <c r="K4" s="43" t="s">
        <v>126</v>
      </c>
      <c r="L4" s="43" t="s">
        <v>73</v>
      </c>
      <c r="M4" s="43" t="s">
        <v>40</v>
      </c>
      <c r="N4" s="43" t="s">
        <v>41</v>
      </c>
      <c r="O4" s="43" t="s">
        <v>126</v>
      </c>
      <c r="P4" s="43" t="s">
        <v>73</v>
      </c>
      <c r="Q4" s="192"/>
      <c r="R4" s="189"/>
      <c r="T4"/>
      <c r="U4"/>
      <c r="V4"/>
      <c r="W4"/>
      <c r="X4"/>
      <c r="Y4"/>
      <c r="Z4"/>
      <c r="AA4"/>
      <c r="AB4"/>
      <c r="AC4"/>
      <c r="AD4"/>
      <c r="AE4"/>
      <c r="AF4"/>
      <c r="AG4"/>
      <c r="AH4"/>
      <c r="AI4"/>
      <c r="AJ4"/>
      <c r="AK4"/>
    </row>
    <row r="5" spans="1:37" ht="12.75" customHeight="1" x14ac:dyDescent="0.2">
      <c r="A5" s="193" t="s">
        <v>4</v>
      </c>
      <c r="B5" s="44">
        <v>2252</v>
      </c>
      <c r="C5" s="44" t="s">
        <v>127</v>
      </c>
      <c r="D5" s="128"/>
      <c r="E5" s="45">
        <v>46</v>
      </c>
      <c r="F5" s="45">
        <v>50</v>
      </c>
      <c r="G5" s="45">
        <v>0</v>
      </c>
      <c r="H5" s="45">
        <v>96</v>
      </c>
      <c r="I5" s="45">
        <v>5.08</v>
      </c>
      <c r="J5" s="45">
        <v>25.71</v>
      </c>
      <c r="K5" s="45">
        <v>0</v>
      </c>
      <c r="L5" s="45">
        <v>30.79</v>
      </c>
      <c r="M5" s="45">
        <v>51.08</v>
      </c>
      <c r="N5" s="45">
        <v>75.710000000000022</v>
      </c>
      <c r="O5" s="45">
        <v>0</v>
      </c>
      <c r="P5" s="45">
        <v>126.79000000000002</v>
      </c>
      <c r="Q5" s="45">
        <v>30</v>
      </c>
      <c r="R5" s="45">
        <v>156.78999999999996</v>
      </c>
      <c r="T5"/>
      <c r="U5"/>
      <c r="V5"/>
      <c r="W5"/>
      <c r="X5"/>
      <c r="Y5"/>
      <c r="Z5"/>
      <c r="AA5"/>
      <c r="AB5"/>
      <c r="AC5"/>
      <c r="AD5"/>
      <c r="AE5"/>
      <c r="AF5"/>
      <c r="AG5"/>
      <c r="AH5"/>
      <c r="AI5"/>
      <c r="AJ5"/>
      <c r="AK5"/>
    </row>
    <row r="6" spans="1:37" ht="12.75" customHeight="1" x14ac:dyDescent="0.2">
      <c r="A6" s="193"/>
      <c r="B6" s="44">
        <v>3005</v>
      </c>
      <c r="C6" s="44" t="s">
        <v>5</v>
      </c>
      <c r="D6" s="128"/>
      <c r="E6" s="45">
        <v>684</v>
      </c>
      <c r="F6" s="45">
        <v>1016</v>
      </c>
      <c r="G6" s="45">
        <v>3</v>
      </c>
      <c r="H6" s="45">
        <v>1703</v>
      </c>
      <c r="I6" s="45">
        <v>75.389999999999958</v>
      </c>
      <c r="J6" s="45">
        <v>233.86000000000016</v>
      </c>
      <c r="K6" s="45">
        <v>0</v>
      </c>
      <c r="L6" s="45">
        <v>309.25000000000011</v>
      </c>
      <c r="M6" s="45">
        <v>759.39000000000055</v>
      </c>
      <c r="N6" s="45">
        <v>1249.8599999999992</v>
      </c>
      <c r="O6" s="45">
        <v>3</v>
      </c>
      <c r="P6" s="45">
        <v>2012.2499999999998</v>
      </c>
      <c r="Q6" s="45">
        <v>320</v>
      </c>
      <c r="R6" s="45">
        <v>2332.2499999999968</v>
      </c>
      <c r="T6"/>
      <c r="U6"/>
      <c r="V6"/>
      <c r="W6"/>
      <c r="X6"/>
      <c r="Y6"/>
      <c r="Z6"/>
      <c r="AA6"/>
      <c r="AB6"/>
      <c r="AC6"/>
      <c r="AD6"/>
      <c r="AE6"/>
      <c r="AF6"/>
      <c r="AG6"/>
      <c r="AH6"/>
      <c r="AI6"/>
      <c r="AJ6"/>
      <c r="AK6"/>
    </row>
    <row r="7" spans="1:37" ht="12.75" customHeight="1" x14ac:dyDescent="0.2">
      <c r="A7" s="193"/>
      <c r="B7" s="44">
        <v>3025</v>
      </c>
      <c r="C7" s="44" t="s">
        <v>6</v>
      </c>
      <c r="D7" s="128"/>
      <c r="E7" s="45">
        <v>1128.2</v>
      </c>
      <c r="F7" s="45">
        <v>1462.6</v>
      </c>
      <c r="G7" s="45">
        <v>21</v>
      </c>
      <c r="H7" s="45">
        <v>2611.8000000000002</v>
      </c>
      <c r="I7" s="45">
        <v>74.679999999999978</v>
      </c>
      <c r="J7" s="45">
        <v>256.78000000000003</v>
      </c>
      <c r="K7" s="45">
        <v>2.5</v>
      </c>
      <c r="L7" s="45">
        <v>333.96000000000004</v>
      </c>
      <c r="M7" s="45">
        <v>1202.8800000000001</v>
      </c>
      <c r="N7" s="45">
        <v>1719.3799999999994</v>
      </c>
      <c r="O7" s="45">
        <v>23.500000000000004</v>
      </c>
      <c r="P7" s="45">
        <v>2945.7599999999993</v>
      </c>
      <c r="Q7" s="45">
        <v>708</v>
      </c>
      <c r="R7" s="45">
        <v>3653.7600000000025</v>
      </c>
      <c r="T7"/>
      <c r="U7"/>
      <c r="V7"/>
      <c r="W7"/>
      <c r="X7"/>
      <c r="Y7"/>
      <c r="Z7"/>
      <c r="AA7"/>
      <c r="AB7"/>
      <c r="AC7"/>
      <c r="AD7"/>
      <c r="AE7"/>
      <c r="AF7"/>
      <c r="AG7"/>
      <c r="AH7"/>
      <c r="AI7"/>
      <c r="AJ7"/>
      <c r="AK7"/>
    </row>
    <row r="8" spans="1:37" ht="12.75" customHeight="1" x14ac:dyDescent="0.2">
      <c r="A8" s="193"/>
      <c r="B8" s="44">
        <v>3038</v>
      </c>
      <c r="C8" s="44" t="s">
        <v>7</v>
      </c>
      <c r="D8" s="128"/>
      <c r="E8" s="45">
        <v>304</v>
      </c>
      <c r="F8" s="45">
        <v>453</v>
      </c>
      <c r="G8" s="45">
        <v>0</v>
      </c>
      <c r="H8" s="45">
        <v>757</v>
      </c>
      <c r="I8" s="45">
        <v>28.329999999999991</v>
      </c>
      <c r="J8" s="45">
        <v>112.03</v>
      </c>
      <c r="K8" s="45">
        <v>0</v>
      </c>
      <c r="L8" s="45">
        <v>140.35999999999999</v>
      </c>
      <c r="M8" s="45">
        <v>332.32999999999987</v>
      </c>
      <c r="N8" s="45">
        <v>565.02999999999963</v>
      </c>
      <c r="O8" s="45">
        <v>0</v>
      </c>
      <c r="P8" s="45">
        <v>897.35999999999945</v>
      </c>
      <c r="Q8" s="45">
        <v>237</v>
      </c>
      <c r="R8" s="45">
        <v>1134.3599999999999</v>
      </c>
      <c r="T8"/>
      <c r="U8"/>
      <c r="V8"/>
      <c r="W8"/>
      <c r="X8"/>
      <c r="Y8"/>
      <c r="Z8"/>
      <c r="AA8"/>
      <c r="AB8"/>
      <c r="AC8"/>
      <c r="AD8"/>
      <c r="AE8"/>
      <c r="AF8"/>
      <c r="AG8"/>
      <c r="AH8"/>
      <c r="AI8"/>
      <c r="AJ8"/>
      <c r="AK8"/>
    </row>
    <row r="9" spans="1:37" ht="12.75" customHeight="1" x14ac:dyDescent="0.2">
      <c r="A9" s="193"/>
      <c r="B9" s="44">
        <v>3039</v>
      </c>
      <c r="C9" s="44" t="s">
        <v>109</v>
      </c>
      <c r="D9" s="128"/>
      <c r="E9" s="45">
        <v>497</v>
      </c>
      <c r="F9" s="45">
        <v>578</v>
      </c>
      <c r="G9" s="45">
        <v>4</v>
      </c>
      <c r="H9" s="45">
        <v>1079</v>
      </c>
      <c r="I9" s="45">
        <v>30.710000000000004</v>
      </c>
      <c r="J9" s="45">
        <v>102.10000000000004</v>
      </c>
      <c r="K9" s="45">
        <v>0</v>
      </c>
      <c r="L9" s="45">
        <v>132.81000000000003</v>
      </c>
      <c r="M9" s="45">
        <v>527.70999999999981</v>
      </c>
      <c r="N9" s="45">
        <v>680.09999999999968</v>
      </c>
      <c r="O9" s="45">
        <v>4</v>
      </c>
      <c r="P9" s="45">
        <v>1211.8099999999995</v>
      </c>
      <c r="Q9" s="45">
        <v>225</v>
      </c>
      <c r="R9" s="45">
        <v>1436.8100000000004</v>
      </c>
      <c r="T9"/>
      <c r="U9"/>
      <c r="V9"/>
      <c r="W9"/>
      <c r="X9"/>
      <c r="Y9"/>
      <c r="Z9"/>
      <c r="AA9"/>
      <c r="AB9"/>
      <c r="AC9"/>
      <c r="AD9"/>
      <c r="AE9"/>
      <c r="AF9"/>
      <c r="AG9"/>
      <c r="AH9"/>
      <c r="AI9"/>
      <c r="AJ9"/>
      <c r="AK9"/>
    </row>
    <row r="10" spans="1:37" ht="12.75" customHeight="1" x14ac:dyDescent="0.2">
      <c r="A10" s="193"/>
      <c r="B10" s="44">
        <v>3014</v>
      </c>
      <c r="C10" s="44" t="s">
        <v>110</v>
      </c>
      <c r="D10" s="128"/>
      <c r="E10" s="45">
        <v>901</v>
      </c>
      <c r="F10" s="45">
        <v>1268</v>
      </c>
      <c r="G10" s="45">
        <v>0</v>
      </c>
      <c r="H10" s="45">
        <v>2169</v>
      </c>
      <c r="I10" s="45">
        <v>106.87999999999998</v>
      </c>
      <c r="J10" s="45">
        <v>456.28999999999991</v>
      </c>
      <c r="K10" s="45">
        <v>1.07</v>
      </c>
      <c r="L10" s="45">
        <v>564.2399999999999</v>
      </c>
      <c r="M10" s="45">
        <v>1007.8800000000001</v>
      </c>
      <c r="N10" s="45">
        <v>1724.2899999999995</v>
      </c>
      <c r="O10" s="45">
        <v>1.07</v>
      </c>
      <c r="P10" s="45">
        <v>2733.24</v>
      </c>
      <c r="Q10" s="45">
        <v>482</v>
      </c>
      <c r="R10" s="45">
        <v>3215.2400000000007</v>
      </c>
      <c r="T10"/>
      <c r="U10"/>
      <c r="V10"/>
      <c r="W10"/>
      <c r="X10"/>
      <c r="Y10"/>
      <c r="Z10"/>
      <c r="AA10"/>
      <c r="AB10"/>
      <c r="AC10"/>
      <c r="AD10"/>
      <c r="AE10"/>
      <c r="AF10"/>
      <c r="AG10"/>
      <c r="AH10"/>
      <c r="AI10"/>
      <c r="AJ10"/>
      <c r="AK10"/>
    </row>
    <row r="11" spans="1:37" ht="12.75" customHeight="1" x14ac:dyDescent="0.2">
      <c r="A11" s="193"/>
      <c r="B11" s="44">
        <v>3040</v>
      </c>
      <c r="C11" s="44" t="s">
        <v>114</v>
      </c>
      <c r="D11" s="128"/>
      <c r="E11" s="45">
        <v>3143</v>
      </c>
      <c r="F11" s="45">
        <v>3880</v>
      </c>
      <c r="G11" s="45">
        <v>23</v>
      </c>
      <c r="H11" s="45">
        <v>7046</v>
      </c>
      <c r="I11" s="45">
        <v>256.45000000000022</v>
      </c>
      <c r="J11" s="45">
        <v>791.89000000000033</v>
      </c>
      <c r="K11" s="45">
        <v>3.5999999999999996</v>
      </c>
      <c r="L11" s="45">
        <v>1051.9400000000005</v>
      </c>
      <c r="M11" s="45">
        <v>3399.4500000000039</v>
      </c>
      <c r="N11" s="45">
        <v>4671.8900000000003</v>
      </c>
      <c r="O11" s="45">
        <v>26.599999999999998</v>
      </c>
      <c r="P11" s="45">
        <v>8097.9400000000041</v>
      </c>
      <c r="Q11" s="45">
        <v>1571</v>
      </c>
      <c r="R11" s="45">
        <v>9668.9400000000169</v>
      </c>
      <c r="T11"/>
      <c r="U11"/>
      <c r="V11"/>
      <c r="W11"/>
      <c r="X11"/>
      <c r="Y11"/>
      <c r="Z11"/>
      <c r="AA11"/>
      <c r="AB11"/>
      <c r="AC11"/>
      <c r="AD11"/>
      <c r="AE11"/>
      <c r="AF11"/>
      <c r="AG11"/>
      <c r="AH11"/>
      <c r="AI11"/>
      <c r="AJ11"/>
      <c r="AK11"/>
    </row>
    <row r="12" spans="1:37" ht="12.75" customHeight="1" x14ac:dyDescent="0.2">
      <c r="A12" s="193"/>
      <c r="B12" s="44">
        <v>3013</v>
      </c>
      <c r="C12" s="44" t="s">
        <v>115</v>
      </c>
      <c r="D12" s="128"/>
      <c r="E12" s="45">
        <v>2981.56</v>
      </c>
      <c r="F12" s="45">
        <v>3166.9900000000002</v>
      </c>
      <c r="G12" s="45">
        <v>13</v>
      </c>
      <c r="H12" s="45">
        <v>6161.55</v>
      </c>
      <c r="I12" s="45">
        <v>222.03000000000006</v>
      </c>
      <c r="J12" s="45">
        <v>545.05000000000007</v>
      </c>
      <c r="K12" s="45">
        <v>7.7200000000000006</v>
      </c>
      <c r="L12" s="45">
        <v>774.80000000000018</v>
      </c>
      <c r="M12" s="45">
        <v>3203.5900000000029</v>
      </c>
      <c r="N12" s="45">
        <v>3712.04</v>
      </c>
      <c r="O12" s="45">
        <v>20.720000000000002</v>
      </c>
      <c r="P12" s="45">
        <v>6936.3500000000031</v>
      </c>
      <c r="Q12" s="45">
        <v>1156</v>
      </c>
      <c r="R12" s="45">
        <v>8092.3500000000049</v>
      </c>
      <c r="T12"/>
      <c r="U12"/>
      <c r="V12"/>
      <c r="W12"/>
      <c r="X12"/>
      <c r="Y12"/>
      <c r="Z12"/>
      <c r="AA12"/>
      <c r="AB12"/>
      <c r="AC12"/>
      <c r="AD12"/>
      <c r="AE12"/>
      <c r="AF12"/>
      <c r="AG12"/>
      <c r="AH12"/>
      <c r="AI12"/>
      <c r="AJ12"/>
      <c r="AK12"/>
    </row>
    <row r="13" spans="1:37" ht="12.75" customHeight="1" x14ac:dyDescent="0.2">
      <c r="A13" s="193"/>
      <c r="B13" s="44">
        <v>3016</v>
      </c>
      <c r="C13" s="44" t="s">
        <v>119</v>
      </c>
      <c r="D13" s="128"/>
      <c r="E13" s="45">
        <v>1396</v>
      </c>
      <c r="F13" s="45">
        <v>1658</v>
      </c>
      <c r="G13" s="45">
        <v>3</v>
      </c>
      <c r="H13" s="45">
        <v>3057</v>
      </c>
      <c r="I13" s="45">
        <v>80.430000000000035</v>
      </c>
      <c r="J13" s="45">
        <v>253.04999999999993</v>
      </c>
      <c r="K13" s="45">
        <v>1.6</v>
      </c>
      <c r="L13" s="45">
        <v>335.08</v>
      </c>
      <c r="M13" s="45">
        <v>1476.4300000000005</v>
      </c>
      <c r="N13" s="45">
        <v>1911.0499999999984</v>
      </c>
      <c r="O13" s="45">
        <v>4.6000000000000005</v>
      </c>
      <c r="P13" s="45">
        <v>3392.0799999999986</v>
      </c>
      <c r="Q13" s="45">
        <v>722</v>
      </c>
      <c r="R13" s="45">
        <v>4114.0800000000008</v>
      </c>
      <c r="T13"/>
      <c r="U13"/>
      <c r="V13"/>
      <c r="W13"/>
      <c r="X13"/>
      <c r="Y13"/>
      <c r="Z13"/>
      <c r="AA13"/>
      <c r="AB13"/>
      <c r="AC13"/>
      <c r="AD13"/>
      <c r="AE13"/>
      <c r="AF13"/>
      <c r="AG13"/>
      <c r="AH13"/>
      <c r="AI13"/>
      <c r="AJ13"/>
      <c r="AK13"/>
    </row>
    <row r="14" spans="1:37" ht="12.75" customHeight="1" x14ac:dyDescent="0.2">
      <c r="A14" s="193"/>
      <c r="B14" s="44">
        <v>1058</v>
      </c>
      <c r="C14" s="44" t="s">
        <v>116</v>
      </c>
      <c r="D14" s="128"/>
      <c r="E14" s="45">
        <v>885</v>
      </c>
      <c r="F14" s="45">
        <v>1043</v>
      </c>
      <c r="G14" s="45">
        <v>4</v>
      </c>
      <c r="H14" s="45">
        <v>1932</v>
      </c>
      <c r="I14" s="45">
        <v>76.899999999999977</v>
      </c>
      <c r="J14" s="45">
        <v>301.04000000000013</v>
      </c>
      <c r="K14" s="45">
        <v>1.8</v>
      </c>
      <c r="L14" s="45">
        <v>379.74000000000012</v>
      </c>
      <c r="M14" s="45">
        <v>961.89999999999986</v>
      </c>
      <c r="N14" s="45">
        <v>1344.0399999999993</v>
      </c>
      <c r="O14" s="45">
        <v>5.8</v>
      </c>
      <c r="P14" s="45">
        <v>2311.7399999999993</v>
      </c>
      <c r="Q14" s="45">
        <v>395</v>
      </c>
      <c r="R14" s="45">
        <v>2706.7399999999989</v>
      </c>
      <c r="S14" s="45"/>
      <c r="T14"/>
      <c r="U14"/>
      <c r="V14"/>
      <c r="W14"/>
      <c r="X14"/>
      <c r="Y14"/>
      <c r="Z14"/>
      <c r="AA14"/>
      <c r="AB14"/>
      <c r="AC14"/>
      <c r="AD14"/>
      <c r="AE14"/>
      <c r="AF14"/>
      <c r="AG14"/>
      <c r="AH14"/>
      <c r="AI14"/>
      <c r="AJ14"/>
      <c r="AK14"/>
    </row>
    <row r="15" spans="1:37" ht="12.75" customHeight="1" x14ac:dyDescent="0.2">
      <c r="A15" s="195"/>
      <c r="B15" s="46">
        <v>3004</v>
      </c>
      <c r="C15" s="99" t="s">
        <v>113</v>
      </c>
      <c r="D15" s="129"/>
      <c r="E15" s="47">
        <v>928</v>
      </c>
      <c r="F15" s="47">
        <v>1385</v>
      </c>
      <c r="G15" s="47">
        <v>2</v>
      </c>
      <c r="H15" s="47">
        <v>2315</v>
      </c>
      <c r="I15" s="47">
        <v>46.939999999999991</v>
      </c>
      <c r="J15" s="47">
        <v>158.22</v>
      </c>
      <c r="K15" s="81">
        <v>0.7</v>
      </c>
      <c r="L15" s="47">
        <v>205.85999999999999</v>
      </c>
      <c r="M15" s="47">
        <v>974.93999999999994</v>
      </c>
      <c r="N15" s="47">
        <v>1543.2199999999993</v>
      </c>
      <c r="O15" s="81">
        <v>2.7</v>
      </c>
      <c r="P15" s="47">
        <v>2520.8599999999992</v>
      </c>
      <c r="Q15" s="47">
        <v>755</v>
      </c>
      <c r="R15" s="47">
        <v>3275.8600000000033</v>
      </c>
      <c r="T15"/>
      <c r="U15"/>
      <c r="V15"/>
      <c r="W15"/>
      <c r="X15"/>
      <c r="Y15"/>
      <c r="Z15"/>
      <c r="AA15"/>
      <c r="AB15"/>
      <c r="AC15"/>
      <c r="AD15"/>
      <c r="AE15"/>
      <c r="AF15"/>
      <c r="AG15"/>
      <c r="AH15"/>
      <c r="AI15"/>
      <c r="AJ15"/>
      <c r="AK15"/>
    </row>
    <row r="16" spans="1:37" ht="12.75" customHeight="1" x14ac:dyDescent="0.2">
      <c r="A16" s="193" t="s">
        <v>94</v>
      </c>
      <c r="B16" s="44">
        <v>3030</v>
      </c>
      <c r="C16" s="48" t="s">
        <v>8</v>
      </c>
      <c r="D16" s="130"/>
      <c r="E16" s="45">
        <v>1706.8</v>
      </c>
      <c r="F16" s="45">
        <v>1938.6</v>
      </c>
      <c r="G16" s="45">
        <v>13</v>
      </c>
      <c r="H16" s="45">
        <v>3658.3999999999996</v>
      </c>
      <c r="I16" s="45">
        <v>118.41000000000004</v>
      </c>
      <c r="J16" s="45">
        <v>557.48</v>
      </c>
      <c r="K16" s="45">
        <v>1.8</v>
      </c>
      <c r="L16" s="45">
        <v>677.69</v>
      </c>
      <c r="M16" s="45">
        <v>1825.2099999999998</v>
      </c>
      <c r="N16" s="45">
        <v>2496.0800000000008</v>
      </c>
      <c r="O16" s="45">
        <v>14.8</v>
      </c>
      <c r="P16" s="45">
        <v>4336.0900000000011</v>
      </c>
      <c r="Q16" s="45">
        <v>765</v>
      </c>
      <c r="R16" s="45">
        <v>5101.0900000000111</v>
      </c>
      <c r="T16"/>
      <c r="U16"/>
      <c r="V16"/>
      <c r="W16"/>
      <c r="X16"/>
      <c r="Y16"/>
      <c r="Z16"/>
      <c r="AA16"/>
      <c r="AB16"/>
      <c r="AC16"/>
      <c r="AD16"/>
      <c r="AE16"/>
      <c r="AF16"/>
      <c r="AG16"/>
      <c r="AH16"/>
      <c r="AI16"/>
      <c r="AJ16"/>
      <c r="AK16"/>
    </row>
    <row r="17" spans="1:37" ht="12.75" customHeight="1" x14ac:dyDescent="0.2">
      <c r="A17" s="193"/>
      <c r="B17" s="44">
        <v>2154</v>
      </c>
      <c r="C17" s="48" t="s">
        <v>104</v>
      </c>
      <c r="D17" s="130"/>
      <c r="E17" s="45">
        <v>417</v>
      </c>
      <c r="F17" s="45">
        <v>562</v>
      </c>
      <c r="G17" s="45">
        <v>0</v>
      </c>
      <c r="H17" s="45">
        <v>979</v>
      </c>
      <c r="I17" s="45">
        <v>45.849999999999994</v>
      </c>
      <c r="J17" s="45">
        <v>209.74999999999997</v>
      </c>
      <c r="K17" s="45">
        <v>0</v>
      </c>
      <c r="L17" s="45">
        <v>255.59999999999997</v>
      </c>
      <c r="M17" s="45">
        <v>462.85000000000014</v>
      </c>
      <c r="N17" s="45">
        <v>771.75</v>
      </c>
      <c r="O17" s="45">
        <v>0</v>
      </c>
      <c r="P17" s="45">
        <v>1234.6000000000001</v>
      </c>
      <c r="Q17" s="45">
        <v>212</v>
      </c>
      <c r="R17" s="45">
        <v>1446.5999999999988</v>
      </c>
      <c r="T17"/>
      <c r="U17"/>
      <c r="V17"/>
      <c r="W17"/>
      <c r="X17"/>
      <c r="Y17"/>
      <c r="Z17"/>
      <c r="AA17"/>
      <c r="AB17"/>
      <c r="AC17"/>
      <c r="AD17"/>
      <c r="AE17"/>
      <c r="AF17"/>
      <c r="AG17"/>
      <c r="AH17"/>
      <c r="AI17"/>
      <c r="AJ17"/>
      <c r="AK17"/>
    </row>
    <row r="18" spans="1:37" ht="12.75" customHeight="1" x14ac:dyDescent="0.2">
      <c r="A18" s="193"/>
      <c r="B18" s="44">
        <v>3020</v>
      </c>
      <c r="C18" s="48" t="s">
        <v>9</v>
      </c>
      <c r="D18" s="130"/>
      <c r="E18" s="45">
        <v>874</v>
      </c>
      <c r="F18" s="45">
        <v>1270</v>
      </c>
      <c r="G18" s="45">
        <v>1</v>
      </c>
      <c r="H18" s="45">
        <v>2145</v>
      </c>
      <c r="I18" s="45">
        <v>87.71</v>
      </c>
      <c r="J18" s="45">
        <v>378.6</v>
      </c>
      <c r="K18" s="45">
        <v>1.4</v>
      </c>
      <c r="L18" s="45">
        <v>467.71</v>
      </c>
      <c r="M18" s="45">
        <v>961.71</v>
      </c>
      <c r="N18" s="45">
        <v>1648.6000000000006</v>
      </c>
      <c r="O18" s="45">
        <v>2.4000000000000004</v>
      </c>
      <c r="P18" s="45">
        <v>2612.7100000000005</v>
      </c>
      <c r="Q18" s="45">
        <v>340</v>
      </c>
      <c r="R18" s="45">
        <v>2952.7099999999964</v>
      </c>
      <c r="T18"/>
      <c r="U18"/>
      <c r="V18"/>
      <c r="W18"/>
      <c r="X18"/>
      <c r="Y18"/>
      <c r="Z18"/>
      <c r="AA18"/>
      <c r="AB18"/>
      <c r="AC18"/>
      <c r="AD18"/>
      <c r="AE18"/>
      <c r="AF18"/>
      <c r="AG18"/>
      <c r="AH18"/>
      <c r="AI18"/>
      <c r="AJ18"/>
      <c r="AK18"/>
    </row>
    <row r="19" spans="1:37" ht="12.75" customHeight="1" x14ac:dyDescent="0.2">
      <c r="A19" s="193"/>
      <c r="B19" s="44">
        <v>3035</v>
      </c>
      <c r="C19" s="48" t="s">
        <v>10</v>
      </c>
      <c r="D19" s="130"/>
      <c r="E19" s="45">
        <v>3099</v>
      </c>
      <c r="F19" s="45">
        <v>3603</v>
      </c>
      <c r="G19" s="45">
        <v>13</v>
      </c>
      <c r="H19" s="45">
        <v>6715</v>
      </c>
      <c r="I19" s="45">
        <v>243.45999999999984</v>
      </c>
      <c r="J19" s="45">
        <v>913.36999999999966</v>
      </c>
      <c r="K19" s="45">
        <v>1.6</v>
      </c>
      <c r="L19" s="45">
        <v>1158.4299999999994</v>
      </c>
      <c r="M19" s="45">
        <v>3342.46</v>
      </c>
      <c r="N19" s="45">
        <v>4516.3700000000026</v>
      </c>
      <c r="O19" s="45">
        <v>14.600000000000001</v>
      </c>
      <c r="P19" s="45">
        <v>7873.430000000003</v>
      </c>
      <c r="Q19" s="45">
        <v>1512</v>
      </c>
      <c r="R19" s="45">
        <v>9385.4300000000039</v>
      </c>
      <c r="T19"/>
      <c r="U19"/>
      <c r="V19"/>
      <c r="W19"/>
      <c r="X19"/>
      <c r="Y19"/>
      <c r="Z19"/>
      <c r="AA19"/>
      <c r="AB19"/>
      <c r="AC19"/>
      <c r="AD19"/>
      <c r="AE19"/>
      <c r="AF19"/>
      <c r="AG19"/>
      <c r="AH19"/>
      <c r="AI19"/>
      <c r="AJ19"/>
      <c r="AK19"/>
    </row>
    <row r="20" spans="1:37" ht="12.75" customHeight="1" x14ac:dyDescent="0.2">
      <c r="A20" s="193"/>
      <c r="B20" s="44">
        <v>3034</v>
      </c>
      <c r="C20" s="48" t="s">
        <v>11</v>
      </c>
      <c r="D20" s="130"/>
      <c r="E20" s="45">
        <v>1561.1999999999987</v>
      </c>
      <c r="F20" s="45">
        <v>1745.1999999999994</v>
      </c>
      <c r="G20" s="45">
        <v>16.400000000000006</v>
      </c>
      <c r="H20" s="45">
        <v>3322.7999999999979</v>
      </c>
      <c r="I20" s="45">
        <v>120.40000000000006</v>
      </c>
      <c r="J20" s="45">
        <v>283.07999999999987</v>
      </c>
      <c r="K20" s="45">
        <v>3.06</v>
      </c>
      <c r="L20" s="45">
        <v>406.53999999999991</v>
      </c>
      <c r="M20" s="45">
        <v>1681.599999999999</v>
      </c>
      <c r="N20" s="45">
        <v>2028.2799999999997</v>
      </c>
      <c r="O20" s="45">
        <v>19.460000000000004</v>
      </c>
      <c r="P20" s="45">
        <v>3729.3399999999988</v>
      </c>
      <c r="Q20" s="45">
        <v>652</v>
      </c>
      <c r="R20" s="45">
        <v>4381.3400000000101</v>
      </c>
      <c r="T20"/>
      <c r="U20"/>
      <c r="V20"/>
      <c r="W20"/>
      <c r="X20"/>
      <c r="Y20"/>
      <c r="Z20"/>
      <c r="AA20"/>
      <c r="AB20"/>
      <c r="AC20"/>
      <c r="AD20"/>
      <c r="AE20"/>
      <c r="AF20"/>
      <c r="AG20"/>
      <c r="AH20"/>
      <c r="AI20"/>
      <c r="AJ20"/>
      <c r="AK20"/>
    </row>
    <row r="21" spans="1:37" ht="12.75" customHeight="1" x14ac:dyDescent="0.2">
      <c r="A21" s="193"/>
      <c r="B21" s="44">
        <v>2177</v>
      </c>
      <c r="C21" s="48" t="s">
        <v>12</v>
      </c>
      <c r="D21" s="130"/>
      <c r="E21" s="45">
        <v>748.63999999999953</v>
      </c>
      <c r="F21" s="45">
        <v>782.1599999999994</v>
      </c>
      <c r="G21" s="45">
        <v>2.64</v>
      </c>
      <c r="H21" s="45">
        <v>1533.4399999999989</v>
      </c>
      <c r="I21" s="45">
        <v>65.140000000000015</v>
      </c>
      <c r="J21" s="45">
        <v>173.67000000000002</v>
      </c>
      <c r="K21" s="45">
        <v>0.5</v>
      </c>
      <c r="L21" s="45">
        <v>239.31000000000003</v>
      </c>
      <c r="M21" s="45">
        <v>813.77999999999963</v>
      </c>
      <c r="N21" s="45">
        <v>955.82999999999947</v>
      </c>
      <c r="O21" s="45">
        <v>3.1399999999999997</v>
      </c>
      <c r="P21" s="45">
        <v>1772.7499999999993</v>
      </c>
      <c r="Q21" s="45">
        <v>710</v>
      </c>
      <c r="R21" s="45">
        <v>2482.75</v>
      </c>
      <c r="T21"/>
      <c r="U21"/>
      <c r="V21"/>
      <c r="W21"/>
      <c r="X21"/>
      <c r="Y21"/>
      <c r="Z21"/>
      <c r="AA21"/>
      <c r="AB21"/>
      <c r="AC21"/>
      <c r="AD21"/>
      <c r="AE21"/>
      <c r="AF21"/>
      <c r="AG21"/>
      <c r="AH21"/>
      <c r="AI21"/>
      <c r="AJ21"/>
      <c r="AK21"/>
    </row>
    <row r="22" spans="1:37" ht="12.75" customHeight="1" x14ac:dyDescent="0.2">
      <c r="A22" s="193"/>
      <c r="B22" s="44">
        <v>3036</v>
      </c>
      <c r="C22" s="48" t="s">
        <v>13</v>
      </c>
      <c r="D22" s="130"/>
      <c r="E22" s="45">
        <v>3227</v>
      </c>
      <c r="F22" s="45">
        <v>3980</v>
      </c>
      <c r="G22" s="45">
        <v>29</v>
      </c>
      <c r="H22" s="45">
        <v>7236</v>
      </c>
      <c r="I22" s="45">
        <v>433.14000000000061</v>
      </c>
      <c r="J22" s="45">
        <v>1331.9599999999975</v>
      </c>
      <c r="K22" s="45">
        <v>16.78</v>
      </c>
      <c r="L22" s="45">
        <v>1781.8799999999981</v>
      </c>
      <c r="M22" s="45">
        <v>3660.14</v>
      </c>
      <c r="N22" s="45">
        <v>5311.96000000001</v>
      </c>
      <c r="O22" s="45">
        <v>45.779999999999987</v>
      </c>
      <c r="P22" s="45">
        <v>9017.8800000000101</v>
      </c>
      <c r="Q22" s="45">
        <v>1195</v>
      </c>
      <c r="R22" s="45">
        <v>10212.879999999994</v>
      </c>
      <c r="T22"/>
      <c r="U22"/>
      <c r="V22"/>
      <c r="W22"/>
      <c r="X22"/>
      <c r="Y22"/>
      <c r="Z22"/>
      <c r="AA22"/>
      <c r="AB22"/>
      <c r="AC22"/>
      <c r="AD22"/>
      <c r="AE22"/>
      <c r="AF22"/>
      <c r="AG22"/>
      <c r="AH22"/>
      <c r="AI22"/>
      <c r="AJ22"/>
      <c r="AK22"/>
    </row>
    <row r="23" spans="1:37" ht="12.75" customHeight="1" x14ac:dyDescent="0.2">
      <c r="A23" s="193"/>
      <c r="B23" s="44">
        <v>4331</v>
      </c>
      <c r="C23" s="48" t="s">
        <v>111</v>
      </c>
      <c r="D23" s="130"/>
      <c r="E23" s="45">
        <v>52</v>
      </c>
      <c r="F23" s="45">
        <v>45.4</v>
      </c>
      <c r="G23" s="45">
        <v>0</v>
      </c>
      <c r="H23" s="45">
        <v>97.4</v>
      </c>
      <c r="I23" s="45">
        <v>33.169999999999995</v>
      </c>
      <c r="J23" s="45">
        <v>41.919999999999995</v>
      </c>
      <c r="K23" s="45">
        <v>0</v>
      </c>
      <c r="L23" s="45">
        <v>75.089999999999989</v>
      </c>
      <c r="M23" s="45">
        <v>85.170000000000016</v>
      </c>
      <c r="N23" s="45">
        <v>87.319999999999979</v>
      </c>
      <c r="O23" s="45">
        <v>0</v>
      </c>
      <c r="P23" s="45">
        <v>172.49</v>
      </c>
      <c r="Q23" s="45">
        <v>10</v>
      </c>
      <c r="R23" s="45">
        <v>182.49</v>
      </c>
      <c r="T23"/>
      <c r="U23"/>
      <c r="V23"/>
      <c r="W23"/>
      <c r="X23"/>
      <c r="Y23"/>
      <c r="Z23"/>
      <c r="AA23"/>
      <c r="AB23"/>
      <c r="AC23"/>
      <c r="AD23"/>
      <c r="AE23"/>
      <c r="AF23"/>
      <c r="AG23"/>
      <c r="AH23"/>
      <c r="AI23"/>
      <c r="AJ23"/>
      <c r="AK23"/>
    </row>
    <row r="24" spans="1:37" ht="12.75" customHeight="1" x14ac:dyDescent="0.2">
      <c r="A24" s="193"/>
      <c r="B24" s="46">
        <v>3007</v>
      </c>
      <c r="C24" s="101" t="s">
        <v>14</v>
      </c>
      <c r="D24" s="131"/>
      <c r="E24" s="47">
        <v>480.10000000000008</v>
      </c>
      <c r="F24" s="47">
        <v>629.9</v>
      </c>
      <c r="G24" s="47">
        <v>8.9499999999999993</v>
      </c>
      <c r="H24" s="47">
        <v>1118.95</v>
      </c>
      <c r="I24" s="47">
        <v>37.840000000000003</v>
      </c>
      <c r="J24" s="47">
        <v>132.60000000000005</v>
      </c>
      <c r="K24" s="81">
        <v>1.6800000000000002</v>
      </c>
      <c r="L24" s="47">
        <v>172.12000000000006</v>
      </c>
      <c r="M24" s="47">
        <v>517.94000000000028</v>
      </c>
      <c r="N24" s="47">
        <v>762.49999999999955</v>
      </c>
      <c r="O24" s="81">
        <v>10.629999999999999</v>
      </c>
      <c r="P24" s="47">
        <v>1291.07</v>
      </c>
      <c r="Q24" s="47">
        <v>276</v>
      </c>
      <c r="R24" s="47">
        <v>1567.0699999999995</v>
      </c>
      <c r="T24"/>
      <c r="U24"/>
      <c r="V24"/>
      <c r="W24"/>
      <c r="X24"/>
      <c r="Y24"/>
      <c r="Z24"/>
      <c r="AA24"/>
      <c r="AB24"/>
      <c r="AC24"/>
      <c r="AD24"/>
      <c r="AE24"/>
      <c r="AF24"/>
      <c r="AG24"/>
      <c r="AH24"/>
      <c r="AI24"/>
      <c r="AJ24"/>
      <c r="AK24"/>
    </row>
    <row r="25" spans="1:37" ht="12.75" customHeight="1" x14ac:dyDescent="0.2">
      <c r="A25" s="193" t="s">
        <v>95</v>
      </c>
      <c r="B25" s="44">
        <v>3003</v>
      </c>
      <c r="C25" s="48" t="s">
        <v>15</v>
      </c>
      <c r="D25" s="130"/>
      <c r="E25" s="45">
        <v>255.48</v>
      </c>
      <c r="F25" s="45">
        <v>364.65</v>
      </c>
      <c r="G25" s="45">
        <v>0</v>
      </c>
      <c r="H25" s="45">
        <v>620.13</v>
      </c>
      <c r="I25" s="45">
        <v>36.939999999999991</v>
      </c>
      <c r="J25" s="45">
        <v>95.48</v>
      </c>
      <c r="K25" s="45">
        <v>0</v>
      </c>
      <c r="L25" s="45">
        <v>132.41999999999999</v>
      </c>
      <c r="M25" s="45">
        <v>292.42</v>
      </c>
      <c r="N25" s="45">
        <v>460.13000000000017</v>
      </c>
      <c r="O25" s="45">
        <v>0</v>
      </c>
      <c r="P25" s="45">
        <v>752.55000000000018</v>
      </c>
      <c r="Q25" s="45">
        <v>170</v>
      </c>
      <c r="R25" s="45">
        <v>922.55000000000007</v>
      </c>
      <c r="T25"/>
      <c r="U25"/>
      <c r="V25"/>
      <c r="W25"/>
      <c r="X25"/>
      <c r="Y25"/>
      <c r="Z25"/>
      <c r="AA25"/>
      <c r="AB25"/>
      <c r="AC25"/>
      <c r="AD25"/>
      <c r="AE25"/>
      <c r="AF25"/>
      <c r="AG25"/>
      <c r="AH25"/>
      <c r="AI25"/>
      <c r="AJ25"/>
      <c r="AK25"/>
    </row>
    <row r="26" spans="1:37" ht="12.75" customHeight="1" x14ac:dyDescent="0.2">
      <c r="A26" s="193"/>
      <c r="B26" s="44">
        <v>2200</v>
      </c>
      <c r="C26" s="48" t="s">
        <v>117</v>
      </c>
      <c r="D26" s="130"/>
      <c r="E26" s="45">
        <v>497.04000000000065</v>
      </c>
      <c r="F26" s="45">
        <v>794.78000000000009</v>
      </c>
      <c r="G26" s="45">
        <v>0</v>
      </c>
      <c r="H26" s="45">
        <v>1291.8200000000006</v>
      </c>
      <c r="I26" s="45">
        <v>19.870000000000005</v>
      </c>
      <c r="J26" s="45">
        <v>166.34999999999997</v>
      </c>
      <c r="K26" s="45">
        <v>0.6</v>
      </c>
      <c r="L26" s="45">
        <v>186.81999999999996</v>
      </c>
      <c r="M26" s="45">
        <v>516.91000000000042</v>
      </c>
      <c r="N26" s="45">
        <v>961.13000000000011</v>
      </c>
      <c r="O26" s="45">
        <v>0.6</v>
      </c>
      <c r="P26" s="45">
        <v>1478.6400000000003</v>
      </c>
      <c r="Q26" s="45">
        <v>190</v>
      </c>
      <c r="R26" s="45">
        <v>1668.6400000000019</v>
      </c>
      <c r="T26"/>
      <c r="U26"/>
      <c r="V26"/>
      <c r="W26"/>
      <c r="X26"/>
      <c r="Y26"/>
      <c r="Z26"/>
      <c r="AA26"/>
      <c r="AB26"/>
      <c r="AC26"/>
      <c r="AD26"/>
      <c r="AE26"/>
      <c r="AF26"/>
      <c r="AG26"/>
      <c r="AH26"/>
      <c r="AI26"/>
      <c r="AJ26"/>
      <c r="AK26"/>
    </row>
    <row r="27" spans="1:37" ht="12.75" customHeight="1" x14ac:dyDescent="0.2">
      <c r="A27" s="193"/>
      <c r="B27" s="44">
        <v>3032</v>
      </c>
      <c r="C27" s="48" t="s">
        <v>16</v>
      </c>
      <c r="D27" s="130"/>
      <c r="E27" s="45">
        <v>1388</v>
      </c>
      <c r="F27" s="45">
        <v>1921</v>
      </c>
      <c r="G27" s="45">
        <v>4</v>
      </c>
      <c r="H27" s="45">
        <v>3313</v>
      </c>
      <c r="I27" s="45">
        <v>76.589999999999989</v>
      </c>
      <c r="J27" s="45">
        <v>395.02000000000027</v>
      </c>
      <c r="K27" s="45">
        <v>0</v>
      </c>
      <c r="L27" s="45">
        <v>471.61000000000024</v>
      </c>
      <c r="M27" s="45">
        <v>1464.59</v>
      </c>
      <c r="N27" s="45">
        <v>2316.0200000000013</v>
      </c>
      <c r="O27" s="45">
        <v>4</v>
      </c>
      <c r="P27" s="45">
        <v>3784.6100000000015</v>
      </c>
      <c r="Q27" s="45">
        <v>653</v>
      </c>
      <c r="R27" s="45">
        <v>4437.6100000000069</v>
      </c>
      <c r="T27"/>
      <c r="U27"/>
      <c r="V27"/>
      <c r="W27"/>
      <c r="X27"/>
      <c r="Y27"/>
      <c r="Z27"/>
      <c r="AA27"/>
      <c r="AB27"/>
      <c r="AC27"/>
      <c r="AD27"/>
      <c r="AE27"/>
      <c r="AF27"/>
      <c r="AG27"/>
      <c r="AH27"/>
      <c r="AI27"/>
      <c r="AJ27"/>
      <c r="AK27"/>
    </row>
    <row r="28" spans="1:37" ht="12.75" customHeight="1" x14ac:dyDescent="0.2">
      <c r="A28" s="193"/>
      <c r="B28" s="44">
        <v>1019</v>
      </c>
      <c r="C28" s="48" t="s">
        <v>17</v>
      </c>
      <c r="D28" s="130"/>
      <c r="E28" s="45">
        <v>588</v>
      </c>
      <c r="F28" s="45">
        <v>871</v>
      </c>
      <c r="G28" s="45">
        <v>0</v>
      </c>
      <c r="H28" s="45">
        <v>1459</v>
      </c>
      <c r="I28" s="45">
        <v>49.079999999999991</v>
      </c>
      <c r="J28" s="45">
        <v>192.66999999999996</v>
      </c>
      <c r="K28" s="45">
        <v>0</v>
      </c>
      <c r="L28" s="45">
        <v>241.74999999999994</v>
      </c>
      <c r="M28" s="45">
        <v>637.07999999999981</v>
      </c>
      <c r="N28" s="45">
        <v>1063.6699999999996</v>
      </c>
      <c r="O28" s="45">
        <v>0</v>
      </c>
      <c r="P28" s="45">
        <v>1700.7499999999995</v>
      </c>
      <c r="Q28" s="45">
        <v>210</v>
      </c>
      <c r="R28" s="45">
        <v>1910.7499999999984</v>
      </c>
      <c r="T28"/>
      <c r="U28"/>
      <c r="V28"/>
      <c r="W28"/>
      <c r="X28"/>
      <c r="Y28"/>
      <c r="Z28"/>
      <c r="AA28"/>
      <c r="AB28"/>
      <c r="AC28"/>
      <c r="AD28"/>
      <c r="AE28"/>
      <c r="AF28"/>
      <c r="AG28"/>
      <c r="AH28"/>
      <c r="AI28"/>
      <c r="AJ28"/>
      <c r="AK28"/>
    </row>
    <row r="29" spans="1:37" ht="12.75" customHeight="1" x14ac:dyDescent="0.2">
      <c r="A29" s="193"/>
      <c r="B29" s="44">
        <v>3042</v>
      </c>
      <c r="C29" s="48" t="s">
        <v>18</v>
      </c>
      <c r="D29" s="130"/>
      <c r="E29" s="45">
        <v>1411</v>
      </c>
      <c r="F29" s="45">
        <v>1725</v>
      </c>
      <c r="G29" s="45">
        <v>7</v>
      </c>
      <c r="H29" s="45">
        <v>3143</v>
      </c>
      <c r="I29" s="45">
        <v>170.96000000000006</v>
      </c>
      <c r="J29" s="45">
        <v>377.04999999999984</v>
      </c>
      <c r="K29" s="45">
        <v>0.4</v>
      </c>
      <c r="L29" s="45">
        <v>548.40999999999985</v>
      </c>
      <c r="M29" s="45">
        <v>1581.9600000000016</v>
      </c>
      <c r="N29" s="45">
        <v>2102.0500000000015</v>
      </c>
      <c r="O29" s="45">
        <v>7.4</v>
      </c>
      <c r="P29" s="45">
        <v>3691.410000000003</v>
      </c>
      <c r="Q29" s="45">
        <v>815</v>
      </c>
      <c r="R29" s="45">
        <v>4506.4099999999889</v>
      </c>
      <c r="T29"/>
      <c r="U29"/>
      <c r="V29"/>
      <c r="W29"/>
      <c r="X29"/>
      <c r="Y29"/>
      <c r="Z29"/>
      <c r="AA29"/>
      <c r="AB29"/>
      <c r="AC29"/>
      <c r="AD29"/>
      <c r="AE29"/>
      <c r="AF29"/>
      <c r="AG29"/>
      <c r="AH29"/>
      <c r="AI29"/>
      <c r="AJ29"/>
      <c r="AK29"/>
    </row>
    <row r="30" spans="1:37" ht="12.75" customHeight="1" x14ac:dyDescent="0.2">
      <c r="A30" s="193"/>
      <c r="B30" s="44">
        <v>3019</v>
      </c>
      <c r="C30" s="48" t="s">
        <v>19</v>
      </c>
      <c r="D30" s="130"/>
      <c r="E30" s="45">
        <v>2933</v>
      </c>
      <c r="F30" s="45">
        <v>3393</v>
      </c>
      <c r="G30" s="45">
        <v>17</v>
      </c>
      <c r="H30" s="45">
        <v>6343</v>
      </c>
      <c r="I30" s="45">
        <v>300.08999999999986</v>
      </c>
      <c r="J30" s="45">
        <v>844.71999999999969</v>
      </c>
      <c r="K30" s="45">
        <v>1.4999999999999998</v>
      </c>
      <c r="L30" s="45">
        <v>1146.3099999999995</v>
      </c>
      <c r="M30" s="45">
        <v>3233.0899999999988</v>
      </c>
      <c r="N30" s="45">
        <v>4237.7200000000048</v>
      </c>
      <c r="O30" s="45">
        <v>18.5</v>
      </c>
      <c r="P30" s="45">
        <v>7489.3100000000031</v>
      </c>
      <c r="Q30" s="45">
        <v>1005</v>
      </c>
      <c r="R30" s="45">
        <v>8494.3100000000049</v>
      </c>
      <c r="T30"/>
      <c r="U30"/>
      <c r="V30"/>
      <c r="W30"/>
      <c r="X30"/>
      <c r="Y30"/>
      <c r="Z30"/>
      <c r="AA30"/>
      <c r="AB30"/>
      <c r="AC30"/>
      <c r="AD30"/>
      <c r="AE30"/>
      <c r="AF30"/>
      <c r="AG30"/>
      <c r="AH30"/>
      <c r="AI30"/>
      <c r="AJ30"/>
      <c r="AK30"/>
    </row>
    <row r="31" spans="1:37" ht="12.75" customHeight="1" x14ac:dyDescent="0.2">
      <c r="A31" s="193"/>
      <c r="B31" s="44">
        <v>2201</v>
      </c>
      <c r="C31" s="48" t="s">
        <v>20</v>
      </c>
      <c r="D31" s="130"/>
      <c r="E31" s="45">
        <v>584</v>
      </c>
      <c r="F31" s="45">
        <v>701</v>
      </c>
      <c r="G31" s="45">
        <v>0</v>
      </c>
      <c r="H31" s="45">
        <v>1285</v>
      </c>
      <c r="I31" s="45">
        <v>39.53</v>
      </c>
      <c r="J31" s="45">
        <v>149.40999999999994</v>
      </c>
      <c r="K31" s="45">
        <v>0.8</v>
      </c>
      <c r="L31" s="45">
        <v>189.73999999999995</v>
      </c>
      <c r="M31" s="45">
        <v>623.52999999999963</v>
      </c>
      <c r="N31" s="45">
        <v>850.40999999999974</v>
      </c>
      <c r="O31" s="45">
        <v>0.8</v>
      </c>
      <c r="P31" s="45">
        <v>1474.7399999999993</v>
      </c>
      <c r="Q31" s="45">
        <v>330</v>
      </c>
      <c r="R31" s="45">
        <v>1804.7399999999996</v>
      </c>
      <c r="T31"/>
      <c r="U31"/>
      <c r="V31"/>
      <c r="W31"/>
      <c r="X31"/>
      <c r="Y31"/>
      <c r="Z31"/>
      <c r="AA31"/>
      <c r="AB31"/>
      <c r="AC31"/>
      <c r="AD31"/>
      <c r="AE31"/>
      <c r="AF31"/>
      <c r="AG31"/>
      <c r="AH31"/>
      <c r="AI31"/>
      <c r="AJ31"/>
      <c r="AK31"/>
    </row>
    <row r="32" spans="1:37" ht="12.75" customHeight="1" x14ac:dyDescent="0.2">
      <c r="A32" s="193"/>
      <c r="B32" s="46">
        <v>3043</v>
      </c>
      <c r="C32" s="101" t="s">
        <v>21</v>
      </c>
      <c r="D32" s="131"/>
      <c r="E32" s="47">
        <v>370</v>
      </c>
      <c r="F32" s="47">
        <v>597</v>
      </c>
      <c r="G32" s="47">
        <v>0</v>
      </c>
      <c r="H32" s="47">
        <v>967</v>
      </c>
      <c r="I32" s="47">
        <v>31.119999999999997</v>
      </c>
      <c r="J32" s="47">
        <v>146.45000000000002</v>
      </c>
      <c r="K32" s="81">
        <v>0</v>
      </c>
      <c r="L32" s="47">
        <v>177.57000000000002</v>
      </c>
      <c r="M32" s="47">
        <v>401.12</v>
      </c>
      <c r="N32" s="47">
        <v>743.45000000000016</v>
      </c>
      <c r="O32" s="81">
        <v>0</v>
      </c>
      <c r="P32" s="47">
        <v>1144.5700000000002</v>
      </c>
      <c r="Q32" s="47">
        <v>345</v>
      </c>
      <c r="R32" s="47">
        <v>1489.57</v>
      </c>
      <c r="T32"/>
      <c r="U32"/>
      <c r="V32"/>
      <c r="W32"/>
      <c r="X32"/>
      <c r="Y32"/>
      <c r="Z32"/>
      <c r="AA32"/>
      <c r="AB32"/>
      <c r="AC32"/>
      <c r="AD32"/>
      <c r="AE32"/>
      <c r="AF32"/>
      <c r="AG32"/>
      <c r="AH32"/>
      <c r="AI32"/>
      <c r="AJ32"/>
      <c r="AK32"/>
    </row>
    <row r="33" spans="1:37" ht="12.75" customHeight="1" x14ac:dyDescent="0.2">
      <c r="A33" s="193" t="s">
        <v>96</v>
      </c>
      <c r="B33" s="44">
        <v>2236</v>
      </c>
      <c r="C33" s="48" t="s">
        <v>120</v>
      </c>
      <c r="D33" s="130"/>
      <c r="E33" s="45">
        <v>1269</v>
      </c>
      <c r="F33" s="45">
        <v>1265</v>
      </c>
      <c r="G33" s="45">
        <v>6</v>
      </c>
      <c r="H33" s="45">
        <v>2540</v>
      </c>
      <c r="I33" s="45">
        <v>135.46999999999997</v>
      </c>
      <c r="J33" s="45">
        <v>459.5900000000002</v>
      </c>
      <c r="K33" s="45">
        <v>0.21</v>
      </c>
      <c r="L33" s="45">
        <v>595.27000000000021</v>
      </c>
      <c r="M33" s="45">
        <v>1404.4699999999993</v>
      </c>
      <c r="N33" s="45">
        <v>1724.59</v>
      </c>
      <c r="O33" s="45">
        <v>6.21</v>
      </c>
      <c r="P33" s="45">
        <v>3135.2699999999995</v>
      </c>
      <c r="Q33" s="45">
        <v>608</v>
      </c>
      <c r="R33" s="45">
        <v>3743.2700000000032</v>
      </c>
      <c r="T33"/>
      <c r="U33"/>
      <c r="V33"/>
      <c r="W33"/>
      <c r="X33"/>
      <c r="Y33"/>
      <c r="Z33"/>
      <c r="AA33"/>
      <c r="AB33"/>
      <c r="AC33"/>
      <c r="AD33"/>
      <c r="AE33"/>
      <c r="AF33"/>
      <c r="AG33"/>
      <c r="AH33"/>
      <c r="AI33"/>
      <c r="AJ33"/>
      <c r="AK33"/>
    </row>
    <row r="34" spans="1:37" ht="12.75" customHeight="1" x14ac:dyDescent="0.2">
      <c r="A34" s="193"/>
      <c r="B34" s="44">
        <v>2235</v>
      </c>
      <c r="C34" s="48" t="s">
        <v>22</v>
      </c>
      <c r="D34" s="130"/>
      <c r="E34" s="45">
        <v>555.04999999999984</v>
      </c>
      <c r="F34" s="45">
        <v>768.76999999999987</v>
      </c>
      <c r="G34" s="45">
        <v>1</v>
      </c>
      <c r="H34" s="45">
        <v>1324.8199999999997</v>
      </c>
      <c r="I34" s="45">
        <v>49.429999999999986</v>
      </c>
      <c r="J34" s="45">
        <v>277.03000000000014</v>
      </c>
      <c r="K34" s="45">
        <v>1.51</v>
      </c>
      <c r="L34" s="45">
        <v>327.97000000000014</v>
      </c>
      <c r="M34" s="45">
        <v>604.47999999999945</v>
      </c>
      <c r="N34" s="45">
        <v>1045.7999999999995</v>
      </c>
      <c r="O34" s="45">
        <v>2.5099999999999998</v>
      </c>
      <c r="P34" s="45">
        <v>1652.7899999999988</v>
      </c>
      <c r="Q34" s="45">
        <v>337</v>
      </c>
      <c r="R34" s="45">
        <v>1989.7899999999988</v>
      </c>
      <c r="T34"/>
      <c r="U34"/>
      <c r="V34"/>
      <c r="W34"/>
      <c r="X34"/>
      <c r="Y34"/>
      <c r="Z34"/>
      <c r="AA34"/>
      <c r="AB34"/>
      <c r="AC34"/>
      <c r="AD34"/>
      <c r="AE34"/>
      <c r="AF34"/>
      <c r="AG34"/>
      <c r="AH34"/>
      <c r="AI34"/>
      <c r="AJ34"/>
      <c r="AK34"/>
    </row>
    <row r="35" spans="1:37" ht="12.75" customHeight="1" x14ac:dyDescent="0.2">
      <c r="A35" s="193"/>
      <c r="B35" s="44">
        <v>1034</v>
      </c>
      <c r="C35" s="48" t="s">
        <v>23</v>
      </c>
      <c r="D35" s="130"/>
      <c r="E35" s="45">
        <v>492</v>
      </c>
      <c r="F35" s="45">
        <v>604.20000000000005</v>
      </c>
      <c r="G35" s="45">
        <v>10</v>
      </c>
      <c r="H35" s="45">
        <v>1106.2</v>
      </c>
      <c r="I35" s="45">
        <v>55.899999999999991</v>
      </c>
      <c r="J35" s="45">
        <v>236.77</v>
      </c>
      <c r="K35" s="45">
        <v>3.7</v>
      </c>
      <c r="L35" s="45">
        <v>296.37</v>
      </c>
      <c r="M35" s="45">
        <v>547.90000000000009</v>
      </c>
      <c r="N35" s="45">
        <v>840.96999999999991</v>
      </c>
      <c r="O35" s="45">
        <v>13.700000000000003</v>
      </c>
      <c r="P35" s="45">
        <v>1402.57</v>
      </c>
      <c r="Q35" s="45">
        <v>300</v>
      </c>
      <c r="R35" s="45">
        <v>1702.5700000000002</v>
      </c>
      <c r="T35"/>
      <c r="U35"/>
      <c r="V35"/>
      <c r="W35"/>
      <c r="X35"/>
      <c r="Y35"/>
      <c r="Z35"/>
      <c r="AA35"/>
      <c r="AB35"/>
      <c r="AC35"/>
      <c r="AD35"/>
      <c r="AE35"/>
      <c r="AF35"/>
      <c r="AG35"/>
      <c r="AH35"/>
      <c r="AI35"/>
      <c r="AJ35"/>
      <c r="AK35"/>
    </row>
    <row r="36" spans="1:37" ht="12.75" customHeight="1" x14ac:dyDescent="0.2">
      <c r="A36" s="193"/>
      <c r="B36" s="44">
        <v>3044</v>
      </c>
      <c r="C36" s="48" t="s">
        <v>24</v>
      </c>
      <c r="D36" s="130"/>
      <c r="E36" s="45">
        <v>219</v>
      </c>
      <c r="F36" s="45">
        <v>347</v>
      </c>
      <c r="G36" s="45">
        <v>0</v>
      </c>
      <c r="H36" s="45">
        <v>566</v>
      </c>
      <c r="I36" s="45">
        <v>57.720000000000013</v>
      </c>
      <c r="J36" s="45">
        <v>166.34999999999997</v>
      </c>
      <c r="K36" s="45">
        <v>0</v>
      </c>
      <c r="L36" s="45">
        <v>224.07</v>
      </c>
      <c r="M36" s="45">
        <v>276.71999999999997</v>
      </c>
      <c r="N36" s="45">
        <v>513.35000000000014</v>
      </c>
      <c r="O36" s="45">
        <v>0</v>
      </c>
      <c r="P36" s="45">
        <v>790.07000000000016</v>
      </c>
      <c r="Q36" s="45">
        <v>120</v>
      </c>
      <c r="R36" s="45">
        <v>910.06999999999994</v>
      </c>
      <c r="T36"/>
      <c r="U36"/>
      <c r="V36"/>
      <c r="W36"/>
      <c r="X36"/>
      <c r="Y36"/>
      <c r="Z36"/>
      <c r="AA36"/>
      <c r="AB36"/>
      <c r="AC36"/>
      <c r="AD36"/>
      <c r="AE36"/>
      <c r="AF36"/>
      <c r="AG36"/>
      <c r="AH36"/>
      <c r="AI36"/>
      <c r="AJ36"/>
      <c r="AK36"/>
    </row>
    <row r="37" spans="1:37" ht="12.75" customHeight="1" x14ac:dyDescent="0.2">
      <c r="A37" s="193"/>
      <c r="B37" s="46">
        <v>1055</v>
      </c>
      <c r="C37" s="101" t="s">
        <v>25</v>
      </c>
      <c r="D37" s="131"/>
      <c r="E37" s="47">
        <v>1236</v>
      </c>
      <c r="F37" s="47">
        <v>1318</v>
      </c>
      <c r="G37" s="47">
        <v>0</v>
      </c>
      <c r="H37" s="47">
        <v>2554</v>
      </c>
      <c r="I37" s="47">
        <v>163.83000000000013</v>
      </c>
      <c r="J37" s="47">
        <v>521.6500000000002</v>
      </c>
      <c r="K37" s="81">
        <v>0.1</v>
      </c>
      <c r="L37" s="47">
        <v>685.58000000000038</v>
      </c>
      <c r="M37" s="47">
        <v>1399.8299999999988</v>
      </c>
      <c r="N37" s="47">
        <v>1839.6499999999996</v>
      </c>
      <c r="O37" s="81">
        <v>0.1</v>
      </c>
      <c r="P37" s="47">
        <v>3239.5799999999986</v>
      </c>
      <c r="Q37" s="47">
        <v>301</v>
      </c>
      <c r="R37" s="47">
        <v>3540.5799999999958</v>
      </c>
      <c r="T37"/>
      <c r="U37"/>
      <c r="V37"/>
      <c r="W37"/>
      <c r="X37"/>
      <c r="Y37"/>
      <c r="Z37"/>
      <c r="AA37"/>
      <c r="AB37"/>
      <c r="AC37"/>
      <c r="AD37"/>
      <c r="AE37"/>
      <c r="AF37"/>
      <c r="AG37"/>
      <c r="AH37"/>
      <c r="AI37"/>
      <c r="AJ37"/>
      <c r="AK37"/>
    </row>
    <row r="38" spans="1:37" ht="12.75" customHeight="1" x14ac:dyDescent="0.2">
      <c r="A38" s="193" t="s">
        <v>97</v>
      </c>
      <c r="B38" s="44">
        <v>3029</v>
      </c>
      <c r="C38" s="48" t="s">
        <v>112</v>
      </c>
      <c r="D38" s="130"/>
      <c r="E38" s="45">
        <v>695</v>
      </c>
      <c r="F38" s="45">
        <v>1010</v>
      </c>
      <c r="G38" s="45">
        <v>0</v>
      </c>
      <c r="H38" s="45">
        <v>1705</v>
      </c>
      <c r="I38" s="45">
        <v>88.519999999999982</v>
      </c>
      <c r="J38" s="45">
        <v>382.77000000000032</v>
      </c>
      <c r="K38" s="45">
        <v>1</v>
      </c>
      <c r="L38" s="45">
        <v>472.2900000000003</v>
      </c>
      <c r="M38" s="45">
        <v>783.52</v>
      </c>
      <c r="N38" s="45">
        <v>1392.7699999999991</v>
      </c>
      <c r="O38" s="45">
        <v>1</v>
      </c>
      <c r="P38" s="45">
        <v>2177.2899999999991</v>
      </c>
      <c r="Q38" s="45">
        <v>328</v>
      </c>
      <c r="R38" s="45">
        <v>2505.29</v>
      </c>
      <c r="T38"/>
      <c r="U38"/>
      <c r="V38"/>
      <c r="W38"/>
      <c r="X38"/>
      <c r="Y38"/>
      <c r="Z38"/>
      <c r="AA38"/>
      <c r="AB38"/>
      <c r="AC38"/>
      <c r="AD38"/>
      <c r="AE38"/>
      <c r="AF38"/>
      <c r="AG38"/>
      <c r="AH38"/>
      <c r="AI38"/>
      <c r="AJ38"/>
      <c r="AK38"/>
    </row>
    <row r="39" spans="1:37" ht="12.75" customHeight="1" x14ac:dyDescent="0.2">
      <c r="A39" s="193"/>
      <c r="B39" s="44">
        <v>3010</v>
      </c>
      <c r="C39" s="48" t="s">
        <v>26</v>
      </c>
      <c r="D39" s="130"/>
      <c r="E39" s="45">
        <v>1348</v>
      </c>
      <c r="F39" s="45">
        <v>1388</v>
      </c>
      <c r="G39" s="45">
        <v>5</v>
      </c>
      <c r="H39" s="45">
        <v>2741</v>
      </c>
      <c r="I39" s="45">
        <v>155.85000000000005</v>
      </c>
      <c r="J39" s="45">
        <v>424.73000000000008</v>
      </c>
      <c r="K39" s="45">
        <v>0.7</v>
      </c>
      <c r="L39" s="45">
        <v>581.2800000000002</v>
      </c>
      <c r="M39" s="45">
        <v>1503.8499999999997</v>
      </c>
      <c r="N39" s="45">
        <v>1812.7299999999998</v>
      </c>
      <c r="O39" s="45">
        <v>5.7</v>
      </c>
      <c r="P39" s="45">
        <v>3322.2799999999993</v>
      </c>
      <c r="Q39" s="45">
        <v>568</v>
      </c>
      <c r="R39" s="45">
        <v>3890.279999999997</v>
      </c>
      <c r="T39"/>
      <c r="U39"/>
      <c r="V39"/>
      <c r="W39"/>
      <c r="X39"/>
      <c r="Y39"/>
      <c r="Z39"/>
      <c r="AA39"/>
      <c r="AB39"/>
      <c r="AC39"/>
      <c r="AD39"/>
      <c r="AE39"/>
      <c r="AF39"/>
      <c r="AG39"/>
      <c r="AH39"/>
      <c r="AI39"/>
      <c r="AJ39"/>
      <c r="AK39"/>
    </row>
    <row r="40" spans="1:37" ht="12.75" customHeight="1" x14ac:dyDescent="0.2">
      <c r="A40" s="193"/>
      <c r="B40" s="44">
        <v>4449</v>
      </c>
      <c r="C40" s="48" t="s">
        <v>118</v>
      </c>
      <c r="D40" s="130"/>
      <c r="E40" s="45">
        <v>116</v>
      </c>
      <c r="F40" s="45">
        <v>107</v>
      </c>
      <c r="G40" s="45">
        <v>0</v>
      </c>
      <c r="H40" s="45">
        <v>223</v>
      </c>
      <c r="I40" s="45">
        <v>27.859999999999996</v>
      </c>
      <c r="J40" s="45">
        <v>52.659999999999975</v>
      </c>
      <c r="K40" s="45">
        <v>0</v>
      </c>
      <c r="L40" s="45">
        <v>80.519999999999968</v>
      </c>
      <c r="M40" s="45">
        <v>143.85999999999999</v>
      </c>
      <c r="N40" s="45">
        <v>159.66000000000003</v>
      </c>
      <c r="O40" s="45">
        <v>0</v>
      </c>
      <c r="P40" s="45">
        <v>303.52</v>
      </c>
      <c r="Q40" s="45">
        <v>317</v>
      </c>
      <c r="R40" s="45">
        <v>620.51999999999975</v>
      </c>
      <c r="T40"/>
      <c r="U40"/>
      <c r="V40"/>
      <c r="W40"/>
      <c r="X40"/>
      <c r="Y40"/>
      <c r="Z40"/>
      <c r="AA40"/>
      <c r="AB40"/>
      <c r="AC40"/>
      <c r="AD40"/>
      <c r="AE40"/>
      <c r="AF40"/>
      <c r="AG40"/>
      <c r="AH40"/>
      <c r="AI40"/>
      <c r="AJ40"/>
      <c r="AK40"/>
    </row>
    <row r="41" spans="1:37" ht="12.75" customHeight="1" x14ac:dyDescent="0.2">
      <c r="A41" s="193"/>
      <c r="B41" s="46">
        <v>3027</v>
      </c>
      <c r="C41" s="101" t="s">
        <v>27</v>
      </c>
      <c r="D41" s="131"/>
      <c r="E41" s="47">
        <v>996</v>
      </c>
      <c r="F41" s="47">
        <v>1296</v>
      </c>
      <c r="G41" s="47">
        <v>5</v>
      </c>
      <c r="H41" s="47">
        <v>2297</v>
      </c>
      <c r="I41" s="47">
        <v>68.029999999999987</v>
      </c>
      <c r="J41" s="47">
        <v>358.00999999999988</v>
      </c>
      <c r="K41" s="81">
        <v>0</v>
      </c>
      <c r="L41" s="47">
        <v>426.03999999999985</v>
      </c>
      <c r="M41" s="47">
        <v>1064.03</v>
      </c>
      <c r="N41" s="47">
        <v>1654.01</v>
      </c>
      <c r="O41" s="81">
        <v>5</v>
      </c>
      <c r="P41" s="47">
        <v>2723.04</v>
      </c>
      <c r="Q41" s="47">
        <v>496</v>
      </c>
      <c r="R41" s="47">
        <v>3219.0400000000009</v>
      </c>
      <c r="T41"/>
      <c r="U41"/>
      <c r="V41"/>
      <c r="W41"/>
      <c r="X41"/>
      <c r="Y41"/>
      <c r="Z41"/>
      <c r="AA41"/>
      <c r="AB41"/>
      <c r="AC41"/>
      <c r="AD41"/>
      <c r="AE41"/>
      <c r="AF41"/>
      <c r="AG41"/>
      <c r="AH41"/>
      <c r="AI41"/>
      <c r="AJ41"/>
      <c r="AK41"/>
    </row>
    <row r="42" spans="1:37" ht="12.75" x14ac:dyDescent="0.2">
      <c r="A42" s="49" t="s">
        <v>98</v>
      </c>
      <c r="B42" s="71">
        <v>3045</v>
      </c>
      <c r="C42" s="102" t="s">
        <v>28</v>
      </c>
      <c r="D42" s="132"/>
      <c r="E42" s="50">
        <v>1048</v>
      </c>
      <c r="F42" s="50">
        <v>1110</v>
      </c>
      <c r="G42" s="50">
        <v>6</v>
      </c>
      <c r="H42" s="50">
        <v>2164</v>
      </c>
      <c r="I42" s="50">
        <v>176.3400000000002</v>
      </c>
      <c r="J42" s="50">
        <v>429.23</v>
      </c>
      <c r="K42" s="50">
        <v>2.5</v>
      </c>
      <c r="L42" s="50">
        <v>608.07000000000016</v>
      </c>
      <c r="M42" s="50">
        <v>1224.3400000000004</v>
      </c>
      <c r="N42" s="50">
        <v>1539.2300000000002</v>
      </c>
      <c r="O42" s="50">
        <v>8.5</v>
      </c>
      <c r="P42" s="50">
        <v>2772.0700000000006</v>
      </c>
      <c r="Q42" s="50">
        <v>293</v>
      </c>
      <c r="R42" s="50">
        <v>3065.0700000000029</v>
      </c>
      <c r="T42"/>
      <c r="U42"/>
      <c r="V42"/>
      <c r="W42"/>
      <c r="X42"/>
      <c r="Y42"/>
      <c r="Z42"/>
      <c r="AA42"/>
      <c r="AB42"/>
      <c r="AC42"/>
      <c r="AD42"/>
      <c r="AE42"/>
      <c r="AF42"/>
      <c r="AG42"/>
      <c r="AH42"/>
      <c r="AI42"/>
      <c r="AJ42"/>
      <c r="AK42"/>
    </row>
    <row r="43" spans="1:37" ht="12.75" x14ac:dyDescent="0.2">
      <c r="A43" s="193" t="s">
        <v>99</v>
      </c>
      <c r="B43" s="44">
        <v>2246</v>
      </c>
      <c r="C43" s="48" t="s">
        <v>90</v>
      </c>
      <c r="D43" s="130"/>
      <c r="E43" s="45">
        <v>5.3</v>
      </c>
      <c r="F43" s="45">
        <v>8.8000000000000007</v>
      </c>
      <c r="G43" s="45">
        <v>0</v>
      </c>
      <c r="H43" s="45">
        <v>14.100000000000001</v>
      </c>
      <c r="I43" s="45">
        <v>0</v>
      </c>
      <c r="J43" s="45">
        <v>4.3</v>
      </c>
      <c r="K43" s="45">
        <v>0</v>
      </c>
      <c r="L43" s="45">
        <v>4.3</v>
      </c>
      <c r="M43" s="45">
        <v>5.3</v>
      </c>
      <c r="N43" s="45">
        <v>13.099999999999996</v>
      </c>
      <c r="O43" s="45">
        <v>0</v>
      </c>
      <c r="P43" s="45">
        <v>18.399999999999995</v>
      </c>
      <c r="Q43" s="45">
        <v>0</v>
      </c>
      <c r="R43" s="45">
        <v>18.400000000000002</v>
      </c>
      <c r="T43"/>
      <c r="U43"/>
      <c r="V43"/>
      <c r="W43"/>
      <c r="X43"/>
      <c r="Y43"/>
      <c r="Z43"/>
      <c r="AA43"/>
      <c r="AB43"/>
      <c r="AC43"/>
      <c r="AD43"/>
      <c r="AE43"/>
      <c r="AF43"/>
      <c r="AG43"/>
      <c r="AH43"/>
      <c r="AI43"/>
      <c r="AJ43"/>
      <c r="AK43"/>
    </row>
    <row r="44" spans="1:37" ht="12.75" x14ac:dyDescent="0.2">
      <c r="A44" s="193"/>
      <c r="B44" s="99">
        <v>3001</v>
      </c>
      <c r="C44" s="51" t="s">
        <v>29</v>
      </c>
      <c r="D44" s="131"/>
      <c r="E44" s="47">
        <v>247.4</v>
      </c>
      <c r="F44" s="47">
        <v>361.90000000000003</v>
      </c>
      <c r="G44" s="47">
        <v>0</v>
      </c>
      <c r="H44" s="47">
        <v>609.30000000000007</v>
      </c>
      <c r="I44" s="47">
        <v>9.42</v>
      </c>
      <c r="J44" s="47">
        <v>46.86</v>
      </c>
      <c r="K44" s="81">
        <v>0.4</v>
      </c>
      <c r="L44" s="47">
        <v>56.68</v>
      </c>
      <c r="M44" s="47">
        <v>256.82</v>
      </c>
      <c r="N44" s="47">
        <v>408.75999999999982</v>
      </c>
      <c r="O44" s="81">
        <v>0.4</v>
      </c>
      <c r="P44" s="47">
        <v>665.97999999999979</v>
      </c>
      <c r="Q44" s="47">
        <v>109</v>
      </c>
      <c r="R44" s="47">
        <v>774.97999999999979</v>
      </c>
      <c r="T44"/>
      <c r="U44"/>
      <c r="V44"/>
      <c r="W44"/>
      <c r="X44"/>
      <c r="Y44"/>
      <c r="Z44"/>
      <c r="AA44"/>
      <c r="AB44"/>
      <c r="AC44"/>
      <c r="AD44"/>
      <c r="AE44"/>
      <c r="AF44"/>
      <c r="AG44"/>
      <c r="AH44"/>
      <c r="AI44"/>
      <c r="AJ44"/>
      <c r="AK44"/>
    </row>
    <row r="45" spans="1:37" ht="12.75" x14ac:dyDescent="0.2">
      <c r="A45" s="193" t="s">
        <v>100</v>
      </c>
      <c r="B45" s="100">
        <v>3033</v>
      </c>
      <c r="C45" s="52" t="s">
        <v>30</v>
      </c>
      <c r="D45" s="133"/>
      <c r="E45" s="53">
        <v>1950.41</v>
      </c>
      <c r="F45" s="53">
        <v>2156.5100000000002</v>
      </c>
      <c r="G45" s="53">
        <v>23</v>
      </c>
      <c r="H45" s="53">
        <v>4129.92</v>
      </c>
      <c r="I45" s="53">
        <v>135.68</v>
      </c>
      <c r="J45" s="53">
        <v>308.80000000000007</v>
      </c>
      <c r="K45" s="53">
        <v>2.9000000000000004</v>
      </c>
      <c r="L45" s="53">
        <v>447.38000000000005</v>
      </c>
      <c r="M45" s="53">
        <v>2086.09</v>
      </c>
      <c r="N45" s="53">
        <v>2465.3100000000022</v>
      </c>
      <c r="O45" s="53">
        <v>25.900000000000002</v>
      </c>
      <c r="P45" s="53">
        <v>4577.300000000002</v>
      </c>
      <c r="Q45" s="53">
        <v>637</v>
      </c>
      <c r="R45" s="53">
        <v>5214.3000000000011</v>
      </c>
      <c r="T45"/>
      <c r="U45"/>
      <c r="V45"/>
      <c r="W45"/>
      <c r="X45"/>
      <c r="Y45"/>
      <c r="Z45"/>
      <c r="AA45"/>
      <c r="AB45"/>
      <c r="AC45"/>
      <c r="AD45"/>
      <c r="AE45"/>
      <c r="AF45"/>
      <c r="AG45"/>
      <c r="AH45"/>
      <c r="AI45"/>
      <c r="AJ45"/>
      <c r="AK45"/>
    </row>
    <row r="46" spans="1:37" ht="12.75" x14ac:dyDescent="0.2">
      <c r="A46" s="193"/>
      <c r="B46" s="99">
        <v>2241</v>
      </c>
      <c r="C46" s="51" t="s">
        <v>31</v>
      </c>
      <c r="D46" s="131"/>
      <c r="E46" s="47">
        <v>376</v>
      </c>
      <c r="F46" s="47">
        <v>580.9</v>
      </c>
      <c r="G46" s="47">
        <v>4</v>
      </c>
      <c r="H46" s="47">
        <v>960.9</v>
      </c>
      <c r="I46" s="47">
        <v>34.58</v>
      </c>
      <c r="J46" s="47">
        <v>123.20999999999995</v>
      </c>
      <c r="K46" s="81">
        <v>0</v>
      </c>
      <c r="L46" s="47">
        <v>157.78999999999996</v>
      </c>
      <c r="M46" s="47">
        <v>410.58</v>
      </c>
      <c r="N46" s="47">
        <v>704.11000000000013</v>
      </c>
      <c r="O46" s="81">
        <v>4</v>
      </c>
      <c r="P46" s="47">
        <v>1118.69</v>
      </c>
      <c r="Q46" s="47">
        <v>138</v>
      </c>
      <c r="R46" s="47">
        <v>1256.6899999999987</v>
      </c>
      <c r="T46"/>
      <c r="U46"/>
      <c r="V46"/>
      <c r="W46"/>
      <c r="X46"/>
      <c r="Y46"/>
      <c r="Z46"/>
      <c r="AA46"/>
      <c r="AB46"/>
      <c r="AC46"/>
      <c r="AD46"/>
      <c r="AE46"/>
      <c r="AF46"/>
      <c r="AG46"/>
      <c r="AH46"/>
      <c r="AI46"/>
      <c r="AJ46"/>
      <c r="AK46"/>
    </row>
    <row r="47" spans="1:37" ht="12.75" x14ac:dyDescent="0.2">
      <c r="A47" s="49" t="s">
        <v>101</v>
      </c>
      <c r="B47" s="71">
        <v>3006</v>
      </c>
      <c r="C47" s="102" t="s">
        <v>32</v>
      </c>
      <c r="D47" s="132"/>
      <c r="E47" s="50">
        <v>618</v>
      </c>
      <c r="F47" s="50">
        <v>1008</v>
      </c>
      <c r="G47" s="50">
        <v>0</v>
      </c>
      <c r="H47" s="50">
        <v>1626</v>
      </c>
      <c r="I47" s="50">
        <v>67.55</v>
      </c>
      <c r="J47" s="50">
        <v>274.13</v>
      </c>
      <c r="K47" s="50">
        <v>0</v>
      </c>
      <c r="L47" s="50">
        <v>341.68</v>
      </c>
      <c r="M47" s="50">
        <v>685.55</v>
      </c>
      <c r="N47" s="50">
        <v>1282.129999999999</v>
      </c>
      <c r="O47" s="50">
        <v>0</v>
      </c>
      <c r="P47" s="50">
        <v>1967.6799999999989</v>
      </c>
      <c r="Q47" s="50">
        <v>536</v>
      </c>
      <c r="R47" s="50">
        <v>2503.6799999999998</v>
      </c>
      <c r="T47"/>
      <c r="U47"/>
      <c r="V47"/>
      <c r="W47"/>
      <c r="X47"/>
      <c r="Y47"/>
      <c r="Z47"/>
      <c r="AA47"/>
      <c r="AB47"/>
      <c r="AC47"/>
      <c r="AD47"/>
      <c r="AE47"/>
      <c r="AF47"/>
      <c r="AG47"/>
      <c r="AH47"/>
      <c r="AI47"/>
      <c r="AJ47"/>
      <c r="AK47"/>
    </row>
    <row r="48" spans="1:37" ht="12.75" customHeight="1" x14ac:dyDescent="0.2">
      <c r="A48" s="54" t="s">
        <v>102</v>
      </c>
      <c r="B48" s="103" t="s">
        <v>130</v>
      </c>
      <c r="C48" s="54"/>
      <c r="D48" s="134"/>
      <c r="E48" s="54">
        <v>44257.179999999993</v>
      </c>
      <c r="F48" s="54">
        <v>54214.359999999993</v>
      </c>
      <c r="G48" s="54">
        <v>244.99</v>
      </c>
      <c r="H48" s="54">
        <v>98716.53</v>
      </c>
      <c r="I48" s="54">
        <v>4139.3</v>
      </c>
      <c r="J48" s="54">
        <v>13691.689999999999</v>
      </c>
      <c r="K48" s="82">
        <v>62.13000000000001</v>
      </c>
      <c r="L48" s="54">
        <v>17893.119999999995</v>
      </c>
      <c r="M48" s="54">
        <v>48396.48000000001</v>
      </c>
      <c r="N48" s="54">
        <v>67906.050000000032</v>
      </c>
      <c r="O48" s="82">
        <v>307.12</v>
      </c>
      <c r="P48" s="54">
        <v>116609.65000000005</v>
      </c>
      <c r="Q48" s="54">
        <v>21079</v>
      </c>
      <c r="R48" s="54">
        <v>137688.65000000002</v>
      </c>
      <c r="T48"/>
      <c r="U48"/>
      <c r="V48"/>
      <c r="W48"/>
      <c r="X48"/>
      <c r="Y48"/>
      <c r="Z48"/>
      <c r="AA48"/>
      <c r="AB48"/>
      <c r="AC48"/>
      <c r="AD48"/>
      <c r="AE48"/>
      <c r="AF48"/>
      <c r="AG48"/>
      <c r="AH48"/>
      <c r="AI48"/>
      <c r="AJ48"/>
      <c r="AK48"/>
    </row>
    <row r="49" spans="1:37" ht="12.75" customHeight="1" x14ac:dyDescent="0.2">
      <c r="A49" s="194" t="s">
        <v>131</v>
      </c>
      <c r="B49" s="194"/>
      <c r="C49" s="194"/>
      <c r="E49" s="55">
        <v>0.32142939886475747</v>
      </c>
      <c r="F49" s="55">
        <v>0.39374603498545441</v>
      </c>
      <c r="G49" s="55">
        <v>1.7793042491156675E-3</v>
      </c>
      <c r="H49" s="55">
        <v>0.71695473809932764</v>
      </c>
      <c r="I49" s="55">
        <v>3.0062753901646935E-2</v>
      </c>
      <c r="J49" s="55">
        <v>9.943949628382584E-2</v>
      </c>
      <c r="K49" s="55">
        <v>4.5123545041657391E-4</v>
      </c>
      <c r="L49" s="55">
        <v>0.12995348563588932</v>
      </c>
      <c r="M49" s="55">
        <v>0.3514921527664045</v>
      </c>
      <c r="N49" s="55">
        <v>0.4931855312692805</v>
      </c>
      <c r="O49" s="55">
        <v>2.2305396995322413E-3</v>
      </c>
      <c r="P49" s="55">
        <v>0.84690822373521735</v>
      </c>
      <c r="Q49" s="55">
        <v>0.15309177626478288</v>
      </c>
      <c r="R49" s="55">
        <v>1</v>
      </c>
      <c r="T49"/>
      <c r="U49"/>
      <c r="V49"/>
      <c r="W49"/>
      <c r="X49"/>
      <c r="Y49"/>
      <c r="Z49"/>
      <c r="AA49"/>
      <c r="AB49"/>
      <c r="AC49"/>
      <c r="AD49"/>
      <c r="AE49"/>
      <c r="AF49"/>
      <c r="AG49"/>
      <c r="AH49"/>
      <c r="AI49"/>
      <c r="AJ49"/>
      <c r="AK49"/>
    </row>
    <row r="50" spans="1:37" ht="12.75" customHeight="1" x14ac:dyDescent="0.2"/>
    <row r="51" spans="1:37" ht="12.75" customHeight="1" x14ac:dyDescent="0.2">
      <c r="C51" s="57"/>
      <c r="D51" s="57"/>
    </row>
    <row r="52" spans="1:37" ht="12.75" customHeight="1" x14ac:dyDescent="0.2"/>
  </sheetData>
  <mergeCells count="14">
    <mergeCell ref="A45:A46"/>
    <mergeCell ref="A49:C49"/>
    <mergeCell ref="A5:A15"/>
    <mergeCell ref="A16:A24"/>
    <mergeCell ref="A25:A32"/>
    <mergeCell ref="A33:A37"/>
    <mergeCell ref="A38:A41"/>
    <mergeCell ref="A43:A44"/>
    <mergeCell ref="B3:C4"/>
    <mergeCell ref="R3:R4"/>
    <mergeCell ref="E3:H3"/>
    <mergeCell ref="I3:L3"/>
    <mergeCell ref="M3:P3"/>
    <mergeCell ref="Q3:Q4"/>
  </mergeCells>
  <hyperlinks>
    <hyperlink ref="A1" location="Contents!A1" display="&lt;Back to contents&gt;" xr:uid="{6F26EB3D-B15A-412E-B09B-847EC5C26D78}"/>
  </hyperlinks>
  <pageMargins left="0.74803149606299213" right="0.74803149606299213" top="0.98425196850393704" bottom="0.98425196850393704" header="0.51181102362204722" footer="0.51181102362204722"/>
  <pageSetup paperSize="9" scale="81"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7AF2-2CA7-4CF2-92F4-F14BA88AF7AF}">
  <sheetPr codeName="Sheet8"/>
  <dimension ref="A1:AK193"/>
  <sheetViews>
    <sheetView showGridLines="0" zoomScaleNormal="100" workbookViewId="0">
      <pane xSplit="5" ySplit="4" topLeftCell="F5" activePane="bottomRight" state="frozen"/>
      <selection pane="topRight" activeCell="F1" sqref="F1"/>
      <selection pane="bottomLeft" activeCell="A5" sqref="A5"/>
      <selection pane="bottomRight" activeCell="F5" sqref="F5"/>
    </sheetView>
  </sheetViews>
  <sheetFormatPr defaultColWidth="9.140625" defaultRowHeight="12.75" customHeight="1" x14ac:dyDescent="0.2"/>
  <cols>
    <col min="1" max="1" width="12.85546875" style="58" customWidth="1"/>
    <col min="2" max="2" width="15.7109375" style="66" customWidth="1"/>
    <col min="3" max="3" width="5.7109375" style="66" customWidth="1"/>
    <col min="4" max="4" width="42.85546875" style="66" customWidth="1"/>
    <col min="5" max="5" width="2.85546875" style="66" customWidth="1"/>
    <col min="6" max="7" width="12.85546875" style="58" customWidth="1"/>
    <col min="8" max="8" width="13.7109375" style="58" customWidth="1"/>
    <col min="9" max="9" width="14.42578125" style="58" customWidth="1"/>
    <col min="10" max="10" width="14" style="58" customWidth="1"/>
    <col min="11" max="11" width="13.28515625" style="58" customWidth="1"/>
    <col min="12" max="14" width="9.140625" style="58"/>
    <col min="15" max="15" width="27.42578125" style="58" customWidth="1"/>
    <col min="16" max="16" width="12.42578125" style="58" customWidth="1"/>
    <col min="17" max="17" width="22.5703125" style="58" customWidth="1"/>
    <col min="18" max="21" width="9.140625" style="58"/>
    <col min="22" max="22" width="10.5703125" style="58" customWidth="1"/>
    <col min="23" max="26" width="9.140625" style="58"/>
    <col min="27" max="27" width="39.85546875" style="58" customWidth="1"/>
    <col min="28" max="28" width="17.140625" style="58" customWidth="1"/>
    <col min="29" max="29" width="25.140625" style="58" customWidth="1"/>
    <col min="30" max="16384" width="9.140625" style="58"/>
  </cols>
  <sheetData>
    <row r="1" spans="1:21" ht="12.75" customHeight="1" x14ac:dyDescent="0.2">
      <c r="A1" s="18" t="s">
        <v>88</v>
      </c>
      <c r="D1" s="58"/>
      <c r="E1" s="58"/>
      <c r="F1" s="108">
        <v>3</v>
      </c>
      <c r="G1" s="108">
        <v>4</v>
      </c>
      <c r="H1" s="108">
        <v>5</v>
      </c>
      <c r="I1" s="108">
        <v>6</v>
      </c>
      <c r="J1" s="108">
        <v>7</v>
      </c>
      <c r="K1" s="108">
        <v>8</v>
      </c>
    </row>
    <row r="2" spans="1:21" ht="30" customHeight="1" x14ac:dyDescent="0.2">
      <c r="A2" s="59" t="s">
        <v>136</v>
      </c>
      <c r="B2" s="86"/>
      <c r="C2" s="104"/>
      <c r="D2" s="60"/>
      <c r="E2" s="135"/>
      <c r="F2" s="59"/>
      <c r="G2" s="59"/>
      <c r="H2" s="59"/>
      <c r="I2" s="59"/>
      <c r="J2" s="59"/>
      <c r="K2" s="60"/>
    </row>
    <row r="3" spans="1:21" ht="12.75" customHeight="1" x14ac:dyDescent="0.2">
      <c r="C3" s="186" t="s">
        <v>129</v>
      </c>
      <c r="D3" s="186"/>
      <c r="E3" s="136"/>
      <c r="F3" s="196" t="s">
        <v>46</v>
      </c>
      <c r="G3" s="196"/>
      <c r="H3" s="197"/>
      <c r="I3" s="197"/>
      <c r="J3" s="198" t="s">
        <v>47</v>
      </c>
      <c r="K3" s="198" t="s">
        <v>3</v>
      </c>
      <c r="L3"/>
      <c r="M3"/>
      <c r="N3"/>
      <c r="O3"/>
      <c r="P3"/>
      <c r="Q3"/>
      <c r="R3"/>
      <c r="S3"/>
      <c r="T3"/>
      <c r="U3"/>
    </row>
    <row r="4" spans="1:21" ht="25.5" customHeight="1" x14ac:dyDescent="0.2">
      <c r="A4" s="61" t="s">
        <v>124</v>
      </c>
      <c r="B4" s="87" t="s">
        <v>123</v>
      </c>
      <c r="C4" s="187"/>
      <c r="D4" s="187"/>
      <c r="E4" s="98"/>
      <c r="F4" s="62" t="s">
        <v>48</v>
      </c>
      <c r="G4" s="62" t="s">
        <v>49</v>
      </c>
      <c r="H4" s="62" t="s">
        <v>50</v>
      </c>
      <c r="I4" s="62" t="s">
        <v>51</v>
      </c>
      <c r="J4" s="199"/>
      <c r="K4" s="199"/>
      <c r="L4"/>
      <c r="M4"/>
      <c r="N4"/>
      <c r="O4"/>
      <c r="P4"/>
      <c r="Q4"/>
      <c r="R4"/>
      <c r="S4"/>
      <c r="T4"/>
      <c r="U4"/>
    </row>
    <row r="5" spans="1:21" ht="12.75" customHeight="1" x14ac:dyDescent="0.2">
      <c r="A5" s="193" t="s">
        <v>40</v>
      </c>
      <c r="B5" s="193" t="s">
        <v>4</v>
      </c>
      <c r="C5" s="44">
        <v>2252</v>
      </c>
      <c r="D5" s="100" t="s">
        <v>127</v>
      </c>
      <c r="E5" s="128"/>
      <c r="F5" s="45">
        <v>7.8</v>
      </c>
      <c r="G5" s="45">
        <v>5.25</v>
      </c>
      <c r="H5" s="45">
        <v>6.5</v>
      </c>
      <c r="I5" s="45">
        <v>1</v>
      </c>
      <c r="J5" s="45">
        <v>30.529999999999998</v>
      </c>
      <c r="K5" s="45">
        <v>51.08</v>
      </c>
      <c r="L5"/>
      <c r="M5"/>
      <c r="N5"/>
      <c r="O5"/>
      <c r="P5"/>
      <c r="Q5"/>
      <c r="R5"/>
      <c r="S5"/>
      <c r="T5"/>
      <c r="U5"/>
    </row>
    <row r="6" spans="1:21" ht="12.75" customHeight="1" x14ac:dyDescent="0.2">
      <c r="A6" s="193"/>
      <c r="B6" s="193"/>
      <c r="C6" s="44">
        <v>3005</v>
      </c>
      <c r="D6" s="44" t="s">
        <v>5</v>
      </c>
      <c r="E6" s="128"/>
      <c r="F6" s="45">
        <v>96.20999999999998</v>
      </c>
      <c r="G6" s="45">
        <v>100.36999999999995</v>
      </c>
      <c r="H6" s="45">
        <v>171.44999999999993</v>
      </c>
      <c r="I6" s="45">
        <v>20.099999999999998</v>
      </c>
      <c r="J6" s="45">
        <v>371.26000000000028</v>
      </c>
      <c r="K6" s="45">
        <v>759.3900000000001</v>
      </c>
      <c r="L6"/>
      <c r="M6"/>
      <c r="N6"/>
      <c r="O6"/>
      <c r="P6"/>
      <c r="Q6"/>
      <c r="R6"/>
      <c r="S6"/>
      <c r="T6"/>
      <c r="U6"/>
    </row>
    <row r="7" spans="1:21" ht="12.75" customHeight="1" x14ac:dyDescent="0.2">
      <c r="A7" s="193"/>
      <c r="B7" s="193"/>
      <c r="C7" s="44">
        <v>3025</v>
      </c>
      <c r="D7" s="44" t="s">
        <v>6</v>
      </c>
      <c r="E7" s="128"/>
      <c r="F7" s="45">
        <v>277.87</v>
      </c>
      <c r="G7" s="45">
        <v>151.79999999999998</v>
      </c>
      <c r="H7" s="45">
        <v>115.80000000000001</v>
      </c>
      <c r="I7" s="45">
        <v>109.85</v>
      </c>
      <c r="J7" s="45">
        <v>547.55999999999995</v>
      </c>
      <c r="K7" s="45">
        <v>1202.8800000000001</v>
      </c>
      <c r="L7"/>
      <c r="M7"/>
      <c r="N7"/>
      <c r="O7"/>
      <c r="P7"/>
      <c r="Q7"/>
      <c r="R7"/>
      <c r="S7"/>
      <c r="T7"/>
      <c r="U7"/>
    </row>
    <row r="8" spans="1:21" ht="12.75" customHeight="1" x14ac:dyDescent="0.2">
      <c r="A8" s="193"/>
      <c r="B8" s="193"/>
      <c r="C8" s="44">
        <v>3038</v>
      </c>
      <c r="D8" s="44" t="s">
        <v>7</v>
      </c>
      <c r="E8" s="128"/>
      <c r="F8" s="45">
        <v>48.000000000000007</v>
      </c>
      <c r="G8" s="45">
        <v>26.700000000000003</v>
      </c>
      <c r="H8" s="45">
        <v>50.100000000000009</v>
      </c>
      <c r="I8" s="45">
        <v>15.799999999999999</v>
      </c>
      <c r="J8" s="45">
        <v>191.73000000000002</v>
      </c>
      <c r="K8" s="45">
        <v>332.33000000000004</v>
      </c>
      <c r="L8"/>
      <c r="M8"/>
      <c r="N8"/>
      <c r="O8"/>
      <c r="P8"/>
      <c r="Q8"/>
      <c r="R8"/>
      <c r="S8"/>
      <c r="T8"/>
      <c r="U8"/>
    </row>
    <row r="9" spans="1:21" ht="12.75" customHeight="1" x14ac:dyDescent="0.2">
      <c r="A9" s="193"/>
      <c r="B9" s="193"/>
      <c r="C9" s="44">
        <v>3039</v>
      </c>
      <c r="D9" s="44" t="s">
        <v>109</v>
      </c>
      <c r="E9" s="128"/>
      <c r="F9" s="45">
        <v>85.509999999999991</v>
      </c>
      <c r="G9" s="45">
        <v>66.300000000000011</v>
      </c>
      <c r="H9" s="45">
        <v>77.36</v>
      </c>
      <c r="I9" s="45">
        <v>9.6</v>
      </c>
      <c r="J9" s="45">
        <v>288.93999999999994</v>
      </c>
      <c r="K9" s="45">
        <v>527.70999999999992</v>
      </c>
      <c r="L9"/>
      <c r="M9"/>
      <c r="N9"/>
      <c r="O9"/>
      <c r="P9"/>
      <c r="Q9"/>
      <c r="R9"/>
      <c r="S9"/>
      <c r="T9"/>
      <c r="U9"/>
    </row>
    <row r="10" spans="1:21" ht="12.75" customHeight="1" x14ac:dyDescent="0.2">
      <c r="A10" s="193"/>
      <c r="B10" s="193"/>
      <c r="C10" s="44">
        <v>3014</v>
      </c>
      <c r="D10" s="44" t="s">
        <v>110</v>
      </c>
      <c r="E10" s="128"/>
      <c r="F10" s="45">
        <v>174.80999999999992</v>
      </c>
      <c r="G10" s="45">
        <v>97.27</v>
      </c>
      <c r="H10" s="45">
        <v>143.79000000000002</v>
      </c>
      <c r="I10" s="45">
        <v>125.75000000000003</v>
      </c>
      <c r="J10" s="45">
        <v>466.26000000000016</v>
      </c>
      <c r="K10" s="45">
        <v>1007.8800000000001</v>
      </c>
      <c r="L10"/>
      <c r="M10"/>
      <c r="N10"/>
      <c r="O10"/>
      <c r="P10"/>
      <c r="Q10"/>
      <c r="R10"/>
      <c r="S10"/>
      <c r="T10"/>
      <c r="U10"/>
    </row>
    <row r="11" spans="1:21" ht="12.75" customHeight="1" x14ac:dyDescent="0.2">
      <c r="A11" s="193"/>
      <c r="B11" s="193"/>
      <c r="C11" s="44">
        <v>3040</v>
      </c>
      <c r="D11" s="44" t="s">
        <v>114</v>
      </c>
      <c r="E11" s="128"/>
      <c r="F11" s="45">
        <v>717.46000000000015</v>
      </c>
      <c r="G11" s="45">
        <v>327.35000000000002</v>
      </c>
      <c r="H11" s="45">
        <v>382.08999999999992</v>
      </c>
      <c r="I11" s="45">
        <v>264.36</v>
      </c>
      <c r="J11" s="45">
        <v>1708.1899999999982</v>
      </c>
      <c r="K11" s="45">
        <v>3399.4499999999985</v>
      </c>
      <c r="L11"/>
      <c r="M11"/>
      <c r="N11"/>
      <c r="O11"/>
      <c r="P11"/>
      <c r="Q11"/>
      <c r="R11"/>
      <c r="S11"/>
      <c r="T11"/>
      <c r="U11"/>
    </row>
    <row r="12" spans="1:21" ht="12.75" customHeight="1" x14ac:dyDescent="0.2">
      <c r="A12" s="193"/>
      <c r="B12" s="193"/>
      <c r="C12" s="44">
        <v>3013</v>
      </c>
      <c r="D12" s="44" t="s">
        <v>115</v>
      </c>
      <c r="E12" s="128"/>
      <c r="F12" s="45">
        <v>653.14999999999975</v>
      </c>
      <c r="G12" s="45">
        <v>372.65</v>
      </c>
      <c r="H12" s="45">
        <v>350.35</v>
      </c>
      <c r="I12" s="45">
        <v>437.56000000000012</v>
      </c>
      <c r="J12" s="45">
        <v>1389.8799999999992</v>
      </c>
      <c r="K12" s="45">
        <v>3203.5899999999992</v>
      </c>
      <c r="L12"/>
      <c r="M12"/>
      <c r="N12"/>
      <c r="O12"/>
      <c r="P12"/>
      <c r="Q12"/>
      <c r="R12"/>
      <c r="S12"/>
      <c r="T12"/>
      <c r="U12"/>
    </row>
    <row r="13" spans="1:21" ht="12.75" customHeight="1" x14ac:dyDescent="0.2">
      <c r="A13" s="193"/>
      <c r="B13" s="193"/>
      <c r="C13" s="44">
        <v>3016</v>
      </c>
      <c r="D13" s="44" t="s">
        <v>119</v>
      </c>
      <c r="E13" s="128"/>
      <c r="F13" s="45">
        <v>305.99999999999994</v>
      </c>
      <c r="G13" s="45">
        <v>159.14999999999998</v>
      </c>
      <c r="H13" s="45">
        <v>199.51999999999998</v>
      </c>
      <c r="I13" s="45">
        <v>66.40000000000002</v>
      </c>
      <c r="J13" s="45">
        <v>745.3599999999999</v>
      </c>
      <c r="K13" s="45">
        <v>1476.4299999999998</v>
      </c>
      <c r="L13"/>
      <c r="M13"/>
      <c r="N13"/>
      <c r="O13"/>
      <c r="P13"/>
      <c r="Q13"/>
      <c r="R13"/>
      <c r="S13"/>
      <c r="T13"/>
      <c r="U13"/>
    </row>
    <row r="14" spans="1:21" ht="12.75" customHeight="1" x14ac:dyDescent="0.2">
      <c r="A14" s="193"/>
      <c r="B14" s="193"/>
      <c r="C14" s="44">
        <v>1058</v>
      </c>
      <c r="D14" s="44" t="s">
        <v>116</v>
      </c>
      <c r="E14" s="128"/>
      <c r="F14" s="45">
        <v>220.16000000000003</v>
      </c>
      <c r="G14" s="45">
        <v>114.00000000000001</v>
      </c>
      <c r="H14" s="45">
        <v>133.15999999999997</v>
      </c>
      <c r="I14" s="45">
        <v>60.469999999999992</v>
      </c>
      <c r="J14" s="45">
        <v>434.11000000000013</v>
      </c>
      <c r="K14" s="45">
        <v>961.90000000000009</v>
      </c>
      <c r="L14"/>
      <c r="M14"/>
      <c r="N14"/>
      <c r="O14"/>
      <c r="P14"/>
      <c r="Q14"/>
      <c r="R14"/>
      <c r="S14"/>
      <c r="T14"/>
      <c r="U14"/>
    </row>
    <row r="15" spans="1:21" ht="12.75" customHeight="1" x14ac:dyDescent="0.2">
      <c r="A15" s="193"/>
      <c r="B15" s="193"/>
      <c r="C15" s="46">
        <v>3004</v>
      </c>
      <c r="D15" s="99" t="s">
        <v>113</v>
      </c>
      <c r="E15" s="129"/>
      <c r="F15" s="47">
        <v>223.49999999999997</v>
      </c>
      <c r="G15" s="47">
        <v>135.94999999999999</v>
      </c>
      <c r="H15" s="47">
        <v>80.199999999999989</v>
      </c>
      <c r="I15" s="47">
        <v>48.74</v>
      </c>
      <c r="J15" s="47">
        <v>486.55000000000007</v>
      </c>
      <c r="K15" s="47">
        <v>974.94</v>
      </c>
      <c r="L15"/>
      <c r="M15"/>
      <c r="N15"/>
      <c r="O15"/>
      <c r="P15"/>
      <c r="Q15"/>
      <c r="R15"/>
      <c r="S15"/>
      <c r="T15"/>
      <c r="U15"/>
    </row>
    <row r="16" spans="1:21" ht="12.75" customHeight="1" x14ac:dyDescent="0.2">
      <c r="A16" s="193"/>
      <c r="B16" s="193" t="s">
        <v>94</v>
      </c>
      <c r="C16" s="44">
        <v>3030</v>
      </c>
      <c r="D16" s="48" t="s">
        <v>8</v>
      </c>
      <c r="E16" s="130"/>
      <c r="F16" s="45">
        <v>293.89999999999975</v>
      </c>
      <c r="G16" s="45">
        <v>240.19999999999996</v>
      </c>
      <c r="H16" s="45">
        <v>258.71000000000004</v>
      </c>
      <c r="I16" s="45">
        <v>132.26000000000002</v>
      </c>
      <c r="J16" s="45">
        <v>900.13999999999987</v>
      </c>
      <c r="K16" s="45">
        <v>1825.2099999999996</v>
      </c>
      <c r="L16"/>
      <c r="M16"/>
      <c r="N16"/>
      <c r="O16"/>
      <c r="P16"/>
      <c r="Q16"/>
      <c r="R16"/>
      <c r="S16"/>
      <c r="T16"/>
      <c r="U16"/>
    </row>
    <row r="17" spans="1:21" ht="12.75" customHeight="1" x14ac:dyDescent="0.2">
      <c r="A17" s="193"/>
      <c r="B17" s="193"/>
      <c r="C17" s="44">
        <v>2154</v>
      </c>
      <c r="D17" s="48" t="s">
        <v>104</v>
      </c>
      <c r="E17" s="130"/>
      <c r="F17" s="45">
        <v>51.909999999999989</v>
      </c>
      <c r="G17" s="45">
        <v>40.1</v>
      </c>
      <c r="H17" s="45">
        <v>82.6</v>
      </c>
      <c r="I17" s="45">
        <v>11.949999999999998</v>
      </c>
      <c r="J17" s="45">
        <v>276.28999999999996</v>
      </c>
      <c r="K17" s="45">
        <v>462.84999999999991</v>
      </c>
      <c r="L17"/>
      <c r="M17"/>
      <c r="N17"/>
      <c r="O17"/>
      <c r="P17"/>
      <c r="Q17"/>
      <c r="R17"/>
      <c r="S17"/>
      <c r="T17"/>
      <c r="U17"/>
    </row>
    <row r="18" spans="1:21" ht="12.75" customHeight="1" x14ac:dyDescent="0.2">
      <c r="A18" s="193"/>
      <c r="B18" s="193"/>
      <c r="C18" s="44">
        <v>3020</v>
      </c>
      <c r="D18" s="48" t="s">
        <v>9</v>
      </c>
      <c r="E18" s="130"/>
      <c r="F18" s="45">
        <v>139.75</v>
      </c>
      <c r="G18" s="45">
        <v>110.65</v>
      </c>
      <c r="H18" s="45">
        <v>147.59999999999994</v>
      </c>
      <c r="I18" s="45">
        <v>52.249999999999993</v>
      </c>
      <c r="J18" s="45">
        <v>511.46000000000009</v>
      </c>
      <c r="K18" s="45">
        <v>961.71</v>
      </c>
      <c r="L18"/>
      <c r="M18"/>
      <c r="N18"/>
      <c r="O18"/>
      <c r="P18"/>
      <c r="Q18"/>
      <c r="R18"/>
      <c r="S18"/>
      <c r="T18"/>
      <c r="U18"/>
    </row>
    <row r="19" spans="1:21" ht="12.75" customHeight="1" x14ac:dyDescent="0.2">
      <c r="A19" s="193"/>
      <c r="B19" s="193"/>
      <c r="C19" s="44">
        <v>3035</v>
      </c>
      <c r="D19" s="48" t="s">
        <v>10</v>
      </c>
      <c r="E19" s="130"/>
      <c r="F19" s="45">
        <v>636.81000000000063</v>
      </c>
      <c r="G19" s="45">
        <v>309.65000000000009</v>
      </c>
      <c r="H19" s="45">
        <v>419.70000000000005</v>
      </c>
      <c r="I19" s="45">
        <v>399.53000000000003</v>
      </c>
      <c r="J19" s="45">
        <v>1576.7699999999988</v>
      </c>
      <c r="K19" s="45">
        <v>3342.4599999999996</v>
      </c>
      <c r="L19"/>
      <c r="M19"/>
      <c r="N19"/>
      <c r="O19"/>
      <c r="P19"/>
      <c r="Q19"/>
      <c r="R19"/>
      <c r="S19"/>
      <c r="T19"/>
      <c r="U19"/>
    </row>
    <row r="20" spans="1:21" ht="12.75" customHeight="1" x14ac:dyDescent="0.2">
      <c r="A20" s="193"/>
      <c r="B20" s="193"/>
      <c r="C20" s="44">
        <v>3034</v>
      </c>
      <c r="D20" s="48" t="s">
        <v>11</v>
      </c>
      <c r="E20" s="130"/>
      <c r="F20" s="45">
        <v>303.24999999999994</v>
      </c>
      <c r="G20" s="45">
        <v>222.51000000000005</v>
      </c>
      <c r="H20" s="45">
        <v>273.91000000000008</v>
      </c>
      <c r="I20" s="45">
        <v>128.18</v>
      </c>
      <c r="J20" s="45">
        <v>753.74999999999943</v>
      </c>
      <c r="K20" s="45">
        <v>1681.5999999999995</v>
      </c>
      <c r="L20"/>
      <c r="M20"/>
      <c r="N20"/>
      <c r="O20"/>
      <c r="P20"/>
      <c r="Q20"/>
      <c r="R20"/>
      <c r="S20"/>
      <c r="T20"/>
      <c r="U20"/>
    </row>
    <row r="21" spans="1:21" ht="12.75" customHeight="1" x14ac:dyDescent="0.2">
      <c r="A21" s="193"/>
      <c r="B21" s="193"/>
      <c r="C21" s="44">
        <v>2177</v>
      </c>
      <c r="D21" s="48" t="s">
        <v>12</v>
      </c>
      <c r="E21" s="130"/>
      <c r="F21" s="45">
        <v>171.8899999999999</v>
      </c>
      <c r="G21" s="45">
        <v>100.89999999999996</v>
      </c>
      <c r="H21" s="45">
        <v>124.56999999999996</v>
      </c>
      <c r="I21" s="45">
        <v>64.530000000000015</v>
      </c>
      <c r="J21" s="45">
        <v>351.89</v>
      </c>
      <c r="K21" s="45">
        <v>813.77999999999975</v>
      </c>
      <c r="L21"/>
      <c r="M21"/>
      <c r="N21"/>
      <c r="O21"/>
      <c r="P21"/>
      <c r="Q21"/>
      <c r="R21"/>
      <c r="S21"/>
      <c r="T21"/>
      <c r="U21"/>
    </row>
    <row r="22" spans="1:21" ht="12.75" customHeight="1" x14ac:dyDescent="0.2">
      <c r="A22" s="193"/>
      <c r="B22" s="193"/>
      <c r="C22" s="44">
        <v>3036</v>
      </c>
      <c r="D22" s="48" t="s">
        <v>13</v>
      </c>
      <c r="E22" s="130"/>
      <c r="F22" s="45">
        <v>773.52000000000021</v>
      </c>
      <c r="G22" s="45">
        <v>365.18000000000018</v>
      </c>
      <c r="H22" s="45">
        <v>487.43000000000006</v>
      </c>
      <c r="I22" s="45">
        <v>532.04</v>
      </c>
      <c r="J22" s="45">
        <v>1501.9699999999987</v>
      </c>
      <c r="K22" s="45">
        <v>3660.1399999999985</v>
      </c>
      <c r="L22"/>
      <c r="M22"/>
      <c r="N22"/>
      <c r="O22"/>
      <c r="P22"/>
      <c r="Q22"/>
      <c r="R22"/>
      <c r="S22"/>
      <c r="T22"/>
      <c r="U22"/>
    </row>
    <row r="23" spans="1:21" ht="12.75" customHeight="1" x14ac:dyDescent="0.2">
      <c r="A23" s="193"/>
      <c r="B23" s="193"/>
      <c r="C23" s="44">
        <v>4331</v>
      </c>
      <c r="D23" s="48" t="s">
        <v>111</v>
      </c>
      <c r="E23" s="130"/>
      <c r="F23" s="45">
        <v>18.599999999999998</v>
      </c>
      <c r="G23" s="45">
        <v>13.799999999999999</v>
      </c>
      <c r="H23" s="45">
        <v>23.2</v>
      </c>
      <c r="I23" s="45">
        <v>7.4700000000000006</v>
      </c>
      <c r="J23" s="45">
        <v>22.1</v>
      </c>
      <c r="K23" s="45">
        <v>85.169999999999987</v>
      </c>
      <c r="L23"/>
      <c r="M23"/>
      <c r="N23"/>
      <c r="O23"/>
      <c r="P23"/>
      <c r="Q23"/>
      <c r="R23"/>
      <c r="S23"/>
      <c r="T23"/>
      <c r="U23"/>
    </row>
    <row r="24" spans="1:21" ht="12.75" customHeight="1" x14ac:dyDescent="0.2">
      <c r="A24" s="193"/>
      <c r="B24" s="193"/>
      <c r="C24" s="46">
        <v>3007</v>
      </c>
      <c r="D24" s="101" t="s">
        <v>14</v>
      </c>
      <c r="E24" s="131"/>
      <c r="F24" s="47">
        <v>84.589999999999989</v>
      </c>
      <c r="G24" s="47">
        <v>64.5</v>
      </c>
      <c r="H24" s="47">
        <v>80.900000000000006</v>
      </c>
      <c r="I24" s="47">
        <v>24.950000000000003</v>
      </c>
      <c r="J24" s="47">
        <v>262.99999999999994</v>
      </c>
      <c r="K24" s="47">
        <v>517.93999999999994</v>
      </c>
      <c r="L24"/>
      <c r="M24"/>
      <c r="N24"/>
      <c r="O24"/>
      <c r="P24"/>
      <c r="Q24"/>
      <c r="R24"/>
      <c r="S24"/>
      <c r="T24"/>
      <c r="U24"/>
    </row>
    <row r="25" spans="1:21" ht="12.75" customHeight="1" x14ac:dyDescent="0.2">
      <c r="A25" s="193"/>
      <c r="B25" s="193" t="s">
        <v>95</v>
      </c>
      <c r="C25" s="44">
        <v>3003</v>
      </c>
      <c r="D25" s="48" t="s">
        <v>15</v>
      </c>
      <c r="E25" s="130"/>
      <c r="F25" s="45">
        <v>67.47</v>
      </c>
      <c r="G25" s="45">
        <v>16.639999999999997</v>
      </c>
      <c r="H25" s="45">
        <v>32.879999999999995</v>
      </c>
      <c r="I25" s="45">
        <v>35.620000000000005</v>
      </c>
      <c r="J25" s="45">
        <v>139.81000000000003</v>
      </c>
      <c r="K25" s="45">
        <v>292.42000000000007</v>
      </c>
      <c r="L25"/>
      <c r="M25"/>
      <c r="N25"/>
      <c r="O25"/>
      <c r="P25"/>
      <c r="Q25"/>
      <c r="R25"/>
      <c r="S25"/>
      <c r="T25"/>
      <c r="U25"/>
    </row>
    <row r="26" spans="1:21" ht="12.75" customHeight="1" x14ac:dyDescent="0.2">
      <c r="A26" s="193"/>
      <c r="B26" s="193"/>
      <c r="C26" s="44">
        <v>2200</v>
      </c>
      <c r="D26" s="48" t="s">
        <v>117</v>
      </c>
      <c r="E26" s="130"/>
      <c r="F26" s="45">
        <v>65.400000000000006</v>
      </c>
      <c r="G26" s="45">
        <v>94</v>
      </c>
      <c r="H26" s="45">
        <v>102.99999999999997</v>
      </c>
      <c r="I26" s="45">
        <v>19.2</v>
      </c>
      <c r="J26" s="45">
        <v>235.30999999999992</v>
      </c>
      <c r="K26" s="45">
        <v>516.90999999999985</v>
      </c>
      <c r="L26"/>
      <c r="M26"/>
      <c r="N26"/>
      <c r="O26"/>
      <c r="P26"/>
      <c r="Q26"/>
      <c r="R26"/>
      <c r="S26"/>
      <c r="T26"/>
      <c r="U26"/>
    </row>
    <row r="27" spans="1:21" ht="12.75" customHeight="1" x14ac:dyDescent="0.2">
      <c r="A27" s="193"/>
      <c r="B27" s="193"/>
      <c r="C27" s="44">
        <v>3032</v>
      </c>
      <c r="D27" s="48" t="s">
        <v>16</v>
      </c>
      <c r="E27" s="130"/>
      <c r="F27" s="45">
        <v>278.3</v>
      </c>
      <c r="G27" s="45">
        <v>191</v>
      </c>
      <c r="H27" s="45">
        <v>160.60999999999999</v>
      </c>
      <c r="I27" s="45">
        <v>77.000000000000014</v>
      </c>
      <c r="J27" s="45">
        <v>757.67999999999984</v>
      </c>
      <c r="K27" s="45">
        <v>1464.5899999999997</v>
      </c>
      <c r="L27"/>
      <c r="M27"/>
      <c r="N27"/>
      <c r="O27"/>
      <c r="P27"/>
      <c r="Q27"/>
      <c r="R27"/>
      <c r="S27"/>
      <c r="T27"/>
      <c r="U27"/>
    </row>
    <row r="28" spans="1:21" ht="12.75" customHeight="1" x14ac:dyDescent="0.2">
      <c r="A28" s="193"/>
      <c r="B28" s="193"/>
      <c r="C28" s="44">
        <v>1019</v>
      </c>
      <c r="D28" s="48" t="s">
        <v>17</v>
      </c>
      <c r="E28" s="130"/>
      <c r="F28" s="45">
        <v>122.60000000000001</v>
      </c>
      <c r="G28" s="45">
        <v>84.9</v>
      </c>
      <c r="H28" s="45">
        <v>85.3</v>
      </c>
      <c r="I28" s="45">
        <v>27.839999999999996</v>
      </c>
      <c r="J28" s="45">
        <v>316.44</v>
      </c>
      <c r="K28" s="45">
        <v>637.07999999999993</v>
      </c>
      <c r="L28"/>
      <c r="M28"/>
      <c r="N28"/>
      <c r="O28"/>
      <c r="P28"/>
      <c r="Q28"/>
      <c r="R28"/>
      <c r="S28"/>
      <c r="T28"/>
      <c r="U28"/>
    </row>
    <row r="29" spans="1:21" ht="12.75" customHeight="1" x14ac:dyDescent="0.2">
      <c r="A29" s="193"/>
      <c r="B29" s="193"/>
      <c r="C29" s="44">
        <v>3042</v>
      </c>
      <c r="D29" s="48" t="s">
        <v>18</v>
      </c>
      <c r="E29" s="130"/>
      <c r="F29" s="45">
        <v>335.57000000000033</v>
      </c>
      <c r="G29" s="45">
        <v>188.19999999999976</v>
      </c>
      <c r="H29" s="45">
        <v>180.75</v>
      </c>
      <c r="I29" s="45">
        <v>106.55000000000003</v>
      </c>
      <c r="J29" s="45">
        <v>770.88999999999987</v>
      </c>
      <c r="K29" s="45">
        <v>1581.96</v>
      </c>
      <c r="L29"/>
      <c r="M29"/>
      <c r="N29"/>
      <c r="O29"/>
      <c r="P29"/>
      <c r="Q29"/>
      <c r="R29"/>
      <c r="S29"/>
      <c r="T29"/>
      <c r="U29"/>
    </row>
    <row r="30" spans="1:21" ht="12.75" customHeight="1" x14ac:dyDescent="0.2">
      <c r="A30" s="193"/>
      <c r="B30" s="193"/>
      <c r="C30" s="44">
        <v>3019</v>
      </c>
      <c r="D30" s="48" t="s">
        <v>19</v>
      </c>
      <c r="E30" s="130"/>
      <c r="F30" s="45">
        <v>588.0100000000001</v>
      </c>
      <c r="G30" s="45">
        <v>284.53999999999991</v>
      </c>
      <c r="H30" s="45">
        <v>382.64</v>
      </c>
      <c r="I30" s="45">
        <v>415.45000000000005</v>
      </c>
      <c r="J30" s="45">
        <v>1562.4500000000005</v>
      </c>
      <c r="K30" s="45">
        <v>3233.0900000000006</v>
      </c>
      <c r="L30"/>
      <c r="M30"/>
      <c r="N30"/>
      <c r="O30"/>
      <c r="P30"/>
      <c r="Q30"/>
      <c r="R30"/>
      <c r="S30"/>
      <c r="T30"/>
      <c r="U30"/>
    </row>
    <row r="31" spans="1:21" ht="12.75" customHeight="1" x14ac:dyDescent="0.2">
      <c r="A31" s="193"/>
      <c r="B31" s="193"/>
      <c r="C31" s="44">
        <v>2201</v>
      </c>
      <c r="D31" s="48" t="s">
        <v>20</v>
      </c>
      <c r="E31" s="130"/>
      <c r="F31" s="45">
        <v>108.23</v>
      </c>
      <c r="G31" s="45">
        <v>81.800000000000011</v>
      </c>
      <c r="H31" s="45">
        <v>86.739999999999981</v>
      </c>
      <c r="I31" s="45">
        <v>14.010000000000002</v>
      </c>
      <c r="J31" s="45">
        <v>332.75000000000011</v>
      </c>
      <c r="K31" s="45">
        <v>623.53000000000009</v>
      </c>
      <c r="L31"/>
      <c r="M31"/>
      <c r="N31"/>
      <c r="O31"/>
      <c r="P31"/>
      <c r="Q31"/>
      <c r="R31"/>
      <c r="S31"/>
      <c r="T31"/>
      <c r="U31"/>
    </row>
    <row r="32" spans="1:21" ht="12.75" customHeight="1" x14ac:dyDescent="0.2">
      <c r="A32" s="193"/>
      <c r="B32" s="193"/>
      <c r="C32" s="46">
        <v>3043</v>
      </c>
      <c r="D32" s="101" t="s">
        <v>21</v>
      </c>
      <c r="E32" s="131"/>
      <c r="F32" s="47">
        <v>62.699999999999996</v>
      </c>
      <c r="G32" s="47">
        <v>63.22</v>
      </c>
      <c r="H32" s="47">
        <v>54.1</v>
      </c>
      <c r="I32" s="47">
        <v>17.3</v>
      </c>
      <c r="J32" s="47">
        <v>203.80000000000004</v>
      </c>
      <c r="K32" s="47">
        <v>401.12</v>
      </c>
      <c r="L32"/>
      <c r="M32"/>
      <c r="N32"/>
      <c r="O32"/>
      <c r="P32"/>
      <c r="Q32"/>
      <c r="R32"/>
      <c r="S32"/>
      <c r="T32"/>
      <c r="U32"/>
    </row>
    <row r="33" spans="1:21" ht="12.75" customHeight="1" x14ac:dyDescent="0.2">
      <c r="A33" s="193"/>
      <c r="B33" s="193" t="s">
        <v>96</v>
      </c>
      <c r="C33" s="44">
        <v>2236</v>
      </c>
      <c r="D33" s="48" t="s">
        <v>120</v>
      </c>
      <c r="E33" s="130"/>
      <c r="F33" s="45">
        <v>226.30999999999995</v>
      </c>
      <c r="G33" s="45">
        <v>163.35000000000005</v>
      </c>
      <c r="H33" s="45">
        <v>222.01999999999995</v>
      </c>
      <c r="I33" s="45">
        <v>104.1</v>
      </c>
      <c r="J33" s="45">
        <v>688.68999999999949</v>
      </c>
      <c r="K33" s="45">
        <v>1404.4699999999993</v>
      </c>
      <c r="L33"/>
      <c r="M33"/>
      <c r="N33"/>
      <c r="O33"/>
      <c r="P33"/>
      <c r="Q33"/>
      <c r="R33"/>
      <c r="S33"/>
      <c r="T33"/>
      <c r="U33"/>
    </row>
    <row r="34" spans="1:21" ht="12.75" customHeight="1" x14ac:dyDescent="0.2">
      <c r="A34" s="193"/>
      <c r="B34" s="193"/>
      <c r="C34" s="44">
        <v>2235</v>
      </c>
      <c r="D34" s="48" t="s">
        <v>22</v>
      </c>
      <c r="E34" s="130"/>
      <c r="F34" s="45">
        <v>80.029999999999987</v>
      </c>
      <c r="G34" s="45">
        <v>68.550000000000011</v>
      </c>
      <c r="H34" s="45">
        <v>94.929999999999964</v>
      </c>
      <c r="I34" s="45">
        <v>34.480000000000004</v>
      </c>
      <c r="J34" s="45">
        <v>326.49</v>
      </c>
      <c r="K34" s="45">
        <v>604.48</v>
      </c>
      <c r="L34"/>
      <c r="M34"/>
      <c r="N34"/>
      <c r="O34"/>
      <c r="P34"/>
      <c r="Q34"/>
      <c r="R34"/>
      <c r="S34"/>
      <c r="T34"/>
      <c r="U34"/>
    </row>
    <row r="35" spans="1:21" ht="12.75" customHeight="1" x14ac:dyDescent="0.2">
      <c r="A35" s="193"/>
      <c r="B35" s="193"/>
      <c r="C35" s="44">
        <v>1034</v>
      </c>
      <c r="D35" s="48" t="s">
        <v>23</v>
      </c>
      <c r="E35" s="130"/>
      <c r="F35" s="45">
        <v>98.789999999999992</v>
      </c>
      <c r="G35" s="45">
        <v>76.3</v>
      </c>
      <c r="H35" s="45">
        <v>64.910000000000011</v>
      </c>
      <c r="I35" s="45">
        <v>31.810000000000002</v>
      </c>
      <c r="J35" s="45">
        <v>276.09000000000009</v>
      </c>
      <c r="K35" s="45">
        <v>547.90000000000009</v>
      </c>
      <c r="L35"/>
      <c r="M35"/>
      <c r="N35"/>
      <c r="O35"/>
      <c r="P35"/>
      <c r="Q35"/>
      <c r="R35"/>
      <c r="S35"/>
      <c r="T35"/>
      <c r="U35"/>
    </row>
    <row r="36" spans="1:21" ht="12.75" customHeight="1" x14ac:dyDescent="0.2">
      <c r="A36" s="193"/>
      <c r="B36" s="193"/>
      <c r="C36" s="44">
        <v>3044</v>
      </c>
      <c r="D36" s="48" t="s">
        <v>24</v>
      </c>
      <c r="E36" s="130"/>
      <c r="F36" s="45">
        <v>61.300000000000033</v>
      </c>
      <c r="G36" s="45">
        <v>47.750000000000007</v>
      </c>
      <c r="H36" s="45">
        <v>44.9</v>
      </c>
      <c r="I36" s="45">
        <v>6</v>
      </c>
      <c r="J36" s="45">
        <v>116.76999999999997</v>
      </c>
      <c r="K36" s="45">
        <v>276.72000000000003</v>
      </c>
      <c r="L36"/>
      <c r="M36"/>
      <c r="N36"/>
      <c r="O36"/>
      <c r="P36"/>
      <c r="Q36"/>
      <c r="R36"/>
      <c r="S36"/>
      <c r="T36"/>
      <c r="U36"/>
    </row>
    <row r="37" spans="1:21" ht="12.75" customHeight="1" x14ac:dyDescent="0.2">
      <c r="A37" s="193"/>
      <c r="B37" s="193"/>
      <c r="C37" s="46">
        <v>1055</v>
      </c>
      <c r="D37" s="101" t="s">
        <v>25</v>
      </c>
      <c r="E37" s="131"/>
      <c r="F37" s="47">
        <v>319.15000000000015</v>
      </c>
      <c r="G37" s="47">
        <v>173.04999999999995</v>
      </c>
      <c r="H37" s="47">
        <v>183.04999999999998</v>
      </c>
      <c r="I37" s="47">
        <v>125.28</v>
      </c>
      <c r="J37" s="47">
        <v>599.29999999999995</v>
      </c>
      <c r="K37" s="47">
        <v>1399.83</v>
      </c>
      <c r="L37"/>
      <c r="M37"/>
      <c r="N37"/>
      <c r="O37"/>
      <c r="P37"/>
      <c r="Q37"/>
      <c r="R37"/>
      <c r="S37"/>
      <c r="T37"/>
      <c r="U37"/>
    </row>
    <row r="38" spans="1:21" ht="12.75" customHeight="1" x14ac:dyDescent="0.2">
      <c r="A38" s="193"/>
      <c r="B38" s="193" t="s">
        <v>97</v>
      </c>
      <c r="C38" s="44">
        <v>3029</v>
      </c>
      <c r="D38" s="48" t="s">
        <v>112</v>
      </c>
      <c r="E38" s="130"/>
      <c r="F38" s="45">
        <v>147.89999999999998</v>
      </c>
      <c r="G38" s="45">
        <v>91.500000000000014</v>
      </c>
      <c r="H38" s="45">
        <v>103.89999999999999</v>
      </c>
      <c r="I38" s="45">
        <v>62.5</v>
      </c>
      <c r="J38" s="45">
        <v>377.72000000000008</v>
      </c>
      <c r="K38" s="45">
        <v>783.52</v>
      </c>
      <c r="L38"/>
      <c r="M38"/>
      <c r="N38"/>
      <c r="O38"/>
      <c r="P38"/>
      <c r="Q38"/>
      <c r="R38"/>
      <c r="S38"/>
      <c r="T38"/>
      <c r="U38"/>
    </row>
    <row r="39" spans="1:21" ht="12.75" customHeight="1" x14ac:dyDescent="0.2">
      <c r="A39" s="193"/>
      <c r="B39" s="193"/>
      <c r="C39" s="44">
        <v>3010</v>
      </c>
      <c r="D39" s="48" t="s">
        <v>26</v>
      </c>
      <c r="E39" s="130"/>
      <c r="F39" s="45">
        <v>316.23</v>
      </c>
      <c r="G39" s="45">
        <v>182.02999999999992</v>
      </c>
      <c r="H39" s="45">
        <v>207.71</v>
      </c>
      <c r="I39" s="45">
        <v>166.49999999999994</v>
      </c>
      <c r="J39" s="45">
        <v>631.37999999999954</v>
      </c>
      <c r="K39" s="45">
        <v>1503.8499999999995</v>
      </c>
      <c r="L39"/>
      <c r="M39"/>
      <c r="N39"/>
      <c r="O39"/>
      <c r="P39"/>
      <c r="Q39"/>
      <c r="R39"/>
      <c r="S39"/>
      <c r="T39"/>
      <c r="U39"/>
    </row>
    <row r="40" spans="1:21" ht="12.75" customHeight="1" x14ac:dyDescent="0.2">
      <c r="A40" s="193"/>
      <c r="B40" s="193"/>
      <c r="C40" s="44">
        <v>4449</v>
      </c>
      <c r="D40" s="48" t="s">
        <v>118</v>
      </c>
      <c r="E40" s="130"/>
      <c r="F40" s="45">
        <v>16.34</v>
      </c>
      <c r="G40" s="45">
        <v>58.2</v>
      </c>
      <c r="H40" s="45">
        <v>60.319999999999993</v>
      </c>
      <c r="I40" s="45">
        <v>9</v>
      </c>
      <c r="J40" s="45">
        <v>0</v>
      </c>
      <c r="K40" s="45">
        <v>143.86000000000001</v>
      </c>
      <c r="L40"/>
      <c r="M40"/>
      <c r="N40"/>
      <c r="O40"/>
      <c r="P40"/>
      <c r="Q40"/>
      <c r="R40"/>
      <c r="S40"/>
      <c r="T40"/>
      <c r="U40"/>
    </row>
    <row r="41" spans="1:21" ht="12.75" customHeight="1" x14ac:dyDescent="0.2">
      <c r="A41" s="193"/>
      <c r="B41" s="193"/>
      <c r="C41" s="46">
        <v>3027</v>
      </c>
      <c r="D41" s="101" t="s">
        <v>27</v>
      </c>
      <c r="E41" s="131"/>
      <c r="F41" s="47">
        <v>162.60000000000002</v>
      </c>
      <c r="G41" s="47">
        <v>140.10000000000002</v>
      </c>
      <c r="H41" s="47">
        <v>159.59</v>
      </c>
      <c r="I41" s="47">
        <v>87.9</v>
      </c>
      <c r="J41" s="47">
        <v>513.84</v>
      </c>
      <c r="K41" s="47">
        <v>1064.0300000000002</v>
      </c>
      <c r="L41"/>
      <c r="M41"/>
      <c r="N41"/>
      <c r="O41"/>
      <c r="P41"/>
      <c r="Q41"/>
      <c r="R41"/>
      <c r="S41"/>
      <c r="T41"/>
      <c r="U41"/>
    </row>
    <row r="42" spans="1:21" ht="12.75" customHeight="1" x14ac:dyDescent="0.2">
      <c r="A42" s="193"/>
      <c r="B42" s="49" t="s">
        <v>98</v>
      </c>
      <c r="C42" s="71">
        <v>3045</v>
      </c>
      <c r="D42" s="102" t="s">
        <v>28</v>
      </c>
      <c r="E42" s="132"/>
      <c r="F42" s="50">
        <v>166.57000000000002</v>
      </c>
      <c r="G42" s="50">
        <v>152.15</v>
      </c>
      <c r="H42" s="50">
        <v>222.47</v>
      </c>
      <c r="I42" s="50">
        <v>63.650000000000006</v>
      </c>
      <c r="J42" s="50">
        <v>619.49999999999932</v>
      </c>
      <c r="K42" s="50">
        <v>1224.3399999999992</v>
      </c>
      <c r="L42"/>
      <c r="M42"/>
      <c r="N42"/>
      <c r="O42"/>
      <c r="P42"/>
      <c r="Q42"/>
      <c r="R42"/>
      <c r="S42"/>
      <c r="T42"/>
      <c r="U42"/>
    </row>
    <row r="43" spans="1:21" ht="12.75" customHeight="1" x14ac:dyDescent="0.2">
      <c r="A43" s="193"/>
      <c r="B43" s="193" t="s">
        <v>99</v>
      </c>
      <c r="C43" s="44">
        <v>2246</v>
      </c>
      <c r="D43" s="48" t="s">
        <v>90</v>
      </c>
      <c r="E43" s="130"/>
      <c r="F43" s="45">
        <v>1</v>
      </c>
      <c r="G43" s="45">
        <v>0</v>
      </c>
      <c r="H43" s="45">
        <v>0</v>
      </c>
      <c r="I43" s="45">
        <v>0</v>
      </c>
      <c r="J43" s="45">
        <v>4.3</v>
      </c>
      <c r="K43" s="45">
        <v>5.3</v>
      </c>
      <c r="L43"/>
      <c r="M43"/>
      <c r="N43"/>
      <c r="O43"/>
      <c r="P43"/>
      <c r="Q43"/>
      <c r="R43"/>
      <c r="S43"/>
      <c r="T43"/>
      <c r="U43"/>
    </row>
    <row r="44" spans="1:21" ht="12.75" customHeight="1" x14ac:dyDescent="0.2">
      <c r="A44" s="193"/>
      <c r="B44" s="193"/>
      <c r="C44" s="46">
        <v>3001</v>
      </c>
      <c r="D44" s="101" t="s">
        <v>29</v>
      </c>
      <c r="E44" s="131"/>
      <c r="F44" s="47">
        <v>32.599999999999994</v>
      </c>
      <c r="G44" s="47">
        <v>33.620000000000005</v>
      </c>
      <c r="H44" s="47">
        <v>50.6</v>
      </c>
      <c r="I44" s="47">
        <v>12.84</v>
      </c>
      <c r="J44" s="47">
        <v>127.16000000000001</v>
      </c>
      <c r="K44" s="47">
        <v>256.82</v>
      </c>
      <c r="L44"/>
      <c r="M44"/>
      <c r="N44"/>
      <c r="O44"/>
      <c r="P44"/>
      <c r="Q44"/>
      <c r="R44"/>
      <c r="S44"/>
      <c r="T44"/>
      <c r="U44"/>
    </row>
    <row r="45" spans="1:21" ht="12.75" customHeight="1" x14ac:dyDescent="0.2">
      <c r="A45" s="193"/>
      <c r="B45" s="193" t="s">
        <v>100</v>
      </c>
      <c r="C45" s="44">
        <v>3033</v>
      </c>
      <c r="D45" s="48" t="s">
        <v>30</v>
      </c>
      <c r="E45" s="130"/>
      <c r="F45" s="45">
        <v>413.38000000000005</v>
      </c>
      <c r="G45" s="45">
        <v>183.27999999999997</v>
      </c>
      <c r="H45" s="45">
        <v>271.12</v>
      </c>
      <c r="I45" s="45">
        <v>127.37</v>
      </c>
      <c r="J45" s="45">
        <v>1090.94</v>
      </c>
      <c r="K45" s="45">
        <v>2086.09</v>
      </c>
      <c r="L45"/>
      <c r="M45"/>
      <c r="N45"/>
      <c r="O45"/>
      <c r="P45"/>
      <c r="Q45"/>
      <c r="R45"/>
      <c r="S45"/>
      <c r="T45"/>
      <c r="U45"/>
    </row>
    <row r="46" spans="1:21" ht="12.75" customHeight="1" x14ac:dyDescent="0.2">
      <c r="A46" s="193"/>
      <c r="B46" s="193"/>
      <c r="C46" s="46">
        <v>2241</v>
      </c>
      <c r="D46" s="101" t="s">
        <v>31</v>
      </c>
      <c r="E46" s="131"/>
      <c r="F46" s="47">
        <v>97.570000000000007</v>
      </c>
      <c r="G46" s="47">
        <v>52.8</v>
      </c>
      <c r="H46" s="47">
        <v>53.25</v>
      </c>
      <c r="I46" s="47">
        <v>6.7</v>
      </c>
      <c r="J46" s="47">
        <v>200.26000000000002</v>
      </c>
      <c r="K46" s="47">
        <v>410.58000000000004</v>
      </c>
      <c r="L46"/>
      <c r="M46"/>
      <c r="N46"/>
      <c r="O46"/>
      <c r="P46"/>
      <c r="Q46"/>
      <c r="R46"/>
      <c r="S46"/>
      <c r="T46"/>
      <c r="U46"/>
    </row>
    <row r="47" spans="1:21" ht="12.75" customHeight="1" x14ac:dyDescent="0.2">
      <c r="A47" s="193"/>
      <c r="B47" s="49" t="s">
        <v>101</v>
      </c>
      <c r="C47" s="71">
        <v>3006</v>
      </c>
      <c r="D47" s="102" t="s">
        <v>32</v>
      </c>
      <c r="E47" s="132"/>
      <c r="F47" s="50">
        <v>100.96000000000004</v>
      </c>
      <c r="G47" s="50">
        <v>98.299999999999969</v>
      </c>
      <c r="H47" s="50">
        <v>100.50000000000001</v>
      </c>
      <c r="I47" s="50">
        <v>12.1</v>
      </c>
      <c r="J47" s="50">
        <v>373.69</v>
      </c>
      <c r="K47" s="50">
        <v>685.55</v>
      </c>
      <c r="L47"/>
      <c r="M47"/>
      <c r="N47"/>
      <c r="O47"/>
      <c r="P47"/>
      <c r="Q47"/>
      <c r="R47"/>
      <c r="S47"/>
      <c r="T47"/>
      <c r="U47"/>
    </row>
    <row r="48" spans="1:21" ht="12.75" customHeight="1" x14ac:dyDescent="0.2">
      <c r="A48" s="54" t="s">
        <v>102</v>
      </c>
      <c r="B48" s="54"/>
      <c r="C48" s="105" t="s">
        <v>130</v>
      </c>
      <c r="D48" s="54"/>
      <c r="E48" s="134"/>
      <c r="F48" s="64">
        <v>9153.7000000000007</v>
      </c>
      <c r="G48" s="64">
        <v>5549.5600000000013</v>
      </c>
      <c r="H48" s="64">
        <v>6534.2300000000005</v>
      </c>
      <c r="I48" s="64">
        <v>4075.9900000000007</v>
      </c>
      <c r="J48" s="64">
        <v>23082.999999999993</v>
      </c>
      <c r="K48" s="64">
        <v>48396.479999999996</v>
      </c>
      <c r="L48"/>
      <c r="M48"/>
      <c r="N48"/>
      <c r="O48"/>
      <c r="P48"/>
      <c r="Q48"/>
      <c r="R48"/>
      <c r="S48"/>
      <c r="T48"/>
      <c r="U48"/>
    </row>
    <row r="49" spans="1:21" x14ac:dyDescent="0.2">
      <c r="A49" s="200" t="s">
        <v>131</v>
      </c>
      <c r="B49" s="200"/>
      <c r="C49" s="200"/>
      <c r="D49" s="200"/>
      <c r="E49" s="130"/>
      <c r="F49" s="65">
        <v>0.18913978867884609</v>
      </c>
      <c r="G49" s="65">
        <v>0.11466867011815739</v>
      </c>
      <c r="H49" s="65">
        <v>0.13501457130766537</v>
      </c>
      <c r="I49" s="65">
        <v>8.4220794570183638E-2</v>
      </c>
      <c r="J49" s="65">
        <v>0.4769561753251475</v>
      </c>
      <c r="K49" s="65">
        <v>1</v>
      </c>
      <c r="L49"/>
      <c r="M49"/>
      <c r="N49"/>
      <c r="O49"/>
      <c r="P49"/>
      <c r="Q49"/>
      <c r="R49"/>
      <c r="S49"/>
      <c r="T49"/>
      <c r="U49"/>
    </row>
    <row r="50" spans="1:21" x14ac:dyDescent="0.2">
      <c r="A50" s="48"/>
      <c r="B50" s="48"/>
      <c r="C50" s="48"/>
      <c r="D50" s="48"/>
      <c r="E50" s="130"/>
      <c r="F50" s="65"/>
      <c r="G50" s="65"/>
      <c r="H50" s="65"/>
      <c r="I50" s="65"/>
      <c r="J50" s="65"/>
      <c r="K50" s="65"/>
      <c r="L50"/>
      <c r="M50"/>
      <c r="N50"/>
      <c r="O50"/>
      <c r="P50"/>
      <c r="Q50"/>
      <c r="R50"/>
      <c r="S50"/>
      <c r="T50"/>
      <c r="U50"/>
    </row>
    <row r="51" spans="1:21" x14ac:dyDescent="0.2">
      <c r="A51" s="101"/>
      <c r="B51" s="101"/>
      <c r="C51" s="101"/>
      <c r="D51" s="101"/>
      <c r="E51" s="131"/>
      <c r="F51" s="109">
        <v>9</v>
      </c>
      <c r="G51" s="109">
        <v>10</v>
      </c>
      <c r="H51" s="109">
        <v>11</v>
      </c>
      <c r="I51" s="109">
        <v>12</v>
      </c>
      <c r="J51" s="109">
        <v>13</v>
      </c>
      <c r="K51" s="109">
        <v>14</v>
      </c>
      <c r="L51"/>
      <c r="M51"/>
      <c r="N51"/>
      <c r="O51"/>
      <c r="P51"/>
      <c r="Q51"/>
      <c r="R51"/>
      <c r="S51"/>
      <c r="T51"/>
      <c r="U51"/>
    </row>
    <row r="52" spans="1:21" ht="12.75" customHeight="1" x14ac:dyDescent="0.2">
      <c r="A52" s="202" t="s">
        <v>41</v>
      </c>
      <c r="B52" s="202" t="s">
        <v>4</v>
      </c>
      <c r="C52" s="44">
        <v>2252</v>
      </c>
      <c r="D52" s="44" t="s">
        <v>127</v>
      </c>
      <c r="E52" s="128"/>
      <c r="F52" s="45">
        <v>5</v>
      </c>
      <c r="G52" s="45">
        <v>6</v>
      </c>
      <c r="H52" s="53">
        <v>10.99</v>
      </c>
      <c r="I52" s="53">
        <v>5.45</v>
      </c>
      <c r="J52" s="53">
        <v>48.27</v>
      </c>
      <c r="K52" s="53">
        <v>75.710000000000008</v>
      </c>
      <c r="L52"/>
      <c r="M52"/>
      <c r="N52"/>
      <c r="O52"/>
      <c r="P52"/>
      <c r="Q52"/>
      <c r="R52"/>
      <c r="S52"/>
      <c r="T52"/>
      <c r="U52"/>
    </row>
    <row r="53" spans="1:21" ht="12.75" customHeight="1" x14ac:dyDescent="0.2">
      <c r="A53" s="193"/>
      <c r="B53" s="193"/>
      <c r="C53" s="44">
        <v>3005</v>
      </c>
      <c r="D53" s="44" t="s">
        <v>5</v>
      </c>
      <c r="E53" s="128"/>
      <c r="F53" s="45">
        <v>65</v>
      </c>
      <c r="G53" s="45">
        <v>93.319999999999979</v>
      </c>
      <c r="H53" s="45">
        <v>231.13000000000002</v>
      </c>
      <c r="I53" s="45">
        <v>40.449999999999996</v>
      </c>
      <c r="J53" s="45">
        <v>819.95999999999958</v>
      </c>
      <c r="K53" s="45">
        <v>1249.8599999999997</v>
      </c>
    </row>
    <row r="54" spans="1:21" ht="12.75" customHeight="1" x14ac:dyDescent="0.2">
      <c r="A54" s="193"/>
      <c r="B54" s="193"/>
      <c r="C54" s="44">
        <v>3025</v>
      </c>
      <c r="D54" s="44" t="s">
        <v>6</v>
      </c>
      <c r="E54" s="128"/>
      <c r="F54" s="45">
        <v>167.95</v>
      </c>
      <c r="G54" s="45">
        <v>146.14999999999998</v>
      </c>
      <c r="H54" s="45">
        <v>155.47</v>
      </c>
      <c r="I54" s="45">
        <v>117.59999999999998</v>
      </c>
      <c r="J54" s="45">
        <v>1132.2099999999998</v>
      </c>
      <c r="K54" s="45">
        <v>1719.3799999999997</v>
      </c>
    </row>
    <row r="55" spans="1:21" ht="12.75" customHeight="1" x14ac:dyDescent="0.2">
      <c r="A55" s="193"/>
      <c r="B55" s="193"/>
      <c r="C55" s="44">
        <v>3038</v>
      </c>
      <c r="D55" s="44" t="s">
        <v>7</v>
      </c>
      <c r="E55" s="128"/>
      <c r="F55" s="45">
        <v>40.200000000000003</v>
      </c>
      <c r="G55" s="45">
        <v>39.75</v>
      </c>
      <c r="H55" s="45">
        <v>72.899999999999991</v>
      </c>
      <c r="I55" s="45">
        <v>17.399999999999999</v>
      </c>
      <c r="J55" s="45">
        <v>394.77999999999992</v>
      </c>
      <c r="K55" s="45">
        <v>565.03</v>
      </c>
    </row>
    <row r="56" spans="1:21" ht="12.75" customHeight="1" x14ac:dyDescent="0.2">
      <c r="A56" s="193"/>
      <c r="B56" s="193"/>
      <c r="C56" s="44">
        <v>3039</v>
      </c>
      <c r="D56" s="44" t="s">
        <v>109</v>
      </c>
      <c r="E56" s="128"/>
      <c r="F56" s="45">
        <v>50.2</v>
      </c>
      <c r="G56" s="45">
        <v>73.000000000000014</v>
      </c>
      <c r="H56" s="45">
        <v>92.41</v>
      </c>
      <c r="I56" s="45">
        <v>12.010000000000002</v>
      </c>
      <c r="J56" s="45">
        <v>452.47999999999996</v>
      </c>
      <c r="K56" s="45">
        <v>680.09999999999991</v>
      </c>
    </row>
    <row r="57" spans="1:21" ht="12.75" customHeight="1" x14ac:dyDescent="0.2">
      <c r="A57" s="193"/>
      <c r="B57" s="193"/>
      <c r="C57" s="44">
        <v>3014</v>
      </c>
      <c r="D57" s="44" t="s">
        <v>110</v>
      </c>
      <c r="E57" s="128"/>
      <c r="F57" s="45">
        <v>131.6</v>
      </c>
      <c r="G57" s="45">
        <v>114.94999999999999</v>
      </c>
      <c r="H57" s="45">
        <v>188.01</v>
      </c>
      <c r="I57" s="45">
        <v>118.45000000000002</v>
      </c>
      <c r="J57" s="45">
        <v>1171.2800000000002</v>
      </c>
      <c r="K57" s="45">
        <v>1724.2900000000002</v>
      </c>
    </row>
    <row r="58" spans="1:21" ht="12.75" customHeight="1" x14ac:dyDescent="0.2">
      <c r="A58" s="193"/>
      <c r="B58" s="193"/>
      <c r="C58" s="44">
        <v>3040</v>
      </c>
      <c r="D58" s="44" t="s">
        <v>114</v>
      </c>
      <c r="E58" s="128"/>
      <c r="F58" s="45">
        <v>485.73000000000008</v>
      </c>
      <c r="G58" s="45">
        <v>340.65000000000009</v>
      </c>
      <c r="H58" s="45">
        <v>432.06000000000023</v>
      </c>
      <c r="I58" s="45">
        <v>269.30999999999995</v>
      </c>
      <c r="J58" s="45">
        <v>3144.1400000000012</v>
      </c>
      <c r="K58" s="45">
        <v>4671.8900000000012</v>
      </c>
    </row>
    <row r="59" spans="1:21" ht="12.75" customHeight="1" x14ac:dyDescent="0.2">
      <c r="A59" s="193"/>
      <c r="B59" s="193"/>
      <c r="C59" s="44">
        <v>3013</v>
      </c>
      <c r="D59" s="44" t="s">
        <v>115</v>
      </c>
      <c r="E59" s="128"/>
      <c r="F59" s="45">
        <v>369.89999999999992</v>
      </c>
      <c r="G59" s="45">
        <v>272.54999999999995</v>
      </c>
      <c r="H59" s="45">
        <v>318.07</v>
      </c>
      <c r="I59" s="45">
        <v>288.79999999999995</v>
      </c>
      <c r="J59" s="45">
        <v>2462.7200000000007</v>
      </c>
      <c r="K59" s="45">
        <v>3712.0400000000004</v>
      </c>
    </row>
    <row r="60" spans="1:21" ht="12.75" customHeight="1" x14ac:dyDescent="0.2">
      <c r="A60" s="193"/>
      <c r="B60" s="193"/>
      <c r="C60" s="44">
        <v>3016</v>
      </c>
      <c r="D60" s="44" t="s">
        <v>119</v>
      </c>
      <c r="E60" s="128"/>
      <c r="F60" s="45">
        <v>215.14999999999998</v>
      </c>
      <c r="G60" s="45">
        <v>147.62</v>
      </c>
      <c r="H60" s="45">
        <v>210.56000000000006</v>
      </c>
      <c r="I60" s="45">
        <v>65.090000000000018</v>
      </c>
      <c r="J60" s="45">
        <v>1272.6299999999983</v>
      </c>
      <c r="K60" s="45">
        <v>1911.0499999999984</v>
      </c>
    </row>
    <row r="61" spans="1:21" ht="12.75" customHeight="1" x14ac:dyDescent="0.2">
      <c r="A61" s="193"/>
      <c r="B61" s="193"/>
      <c r="C61" s="44">
        <v>1058</v>
      </c>
      <c r="D61" s="44" t="s">
        <v>116</v>
      </c>
      <c r="E61" s="128"/>
      <c r="F61" s="45">
        <v>133.39999999999998</v>
      </c>
      <c r="G61" s="45">
        <v>114.45999999999998</v>
      </c>
      <c r="H61" s="45">
        <v>165.42000000000002</v>
      </c>
      <c r="I61" s="45">
        <v>47.980000000000004</v>
      </c>
      <c r="J61" s="45">
        <v>882.78</v>
      </c>
      <c r="K61" s="45">
        <v>1344.04</v>
      </c>
    </row>
    <row r="62" spans="1:21" ht="12.75" customHeight="1" x14ac:dyDescent="0.2">
      <c r="A62" s="193"/>
      <c r="B62" s="193"/>
      <c r="C62" s="46">
        <v>3004</v>
      </c>
      <c r="D62" s="99" t="s">
        <v>113</v>
      </c>
      <c r="E62" s="129"/>
      <c r="F62" s="47">
        <v>195.17000000000002</v>
      </c>
      <c r="G62" s="47">
        <v>146.5</v>
      </c>
      <c r="H62" s="47">
        <v>109.3</v>
      </c>
      <c r="I62" s="47">
        <v>53.8</v>
      </c>
      <c r="J62" s="47">
        <v>1038.4499999999994</v>
      </c>
      <c r="K62" s="47">
        <v>1543.2199999999993</v>
      </c>
    </row>
    <row r="63" spans="1:21" ht="12.75" customHeight="1" x14ac:dyDescent="0.2">
      <c r="A63" s="193"/>
      <c r="B63" s="193" t="s">
        <v>94</v>
      </c>
      <c r="C63" s="44">
        <v>3030</v>
      </c>
      <c r="D63" s="48" t="s">
        <v>8</v>
      </c>
      <c r="E63" s="130"/>
      <c r="F63" s="45">
        <v>217.15000000000006</v>
      </c>
      <c r="G63" s="45">
        <v>217.75000000000003</v>
      </c>
      <c r="H63" s="45">
        <v>360.86000000000018</v>
      </c>
      <c r="I63" s="45">
        <v>140.34999999999997</v>
      </c>
      <c r="J63" s="45">
        <v>1559.9699999999984</v>
      </c>
      <c r="K63" s="45">
        <v>2496.0799999999986</v>
      </c>
    </row>
    <row r="64" spans="1:21" ht="12.75" customHeight="1" x14ac:dyDescent="0.2">
      <c r="A64" s="193"/>
      <c r="B64" s="193"/>
      <c r="C64" s="44">
        <v>2154</v>
      </c>
      <c r="D64" s="48" t="s">
        <v>104</v>
      </c>
      <c r="E64" s="130"/>
      <c r="F64" s="45">
        <v>40.6</v>
      </c>
      <c r="G64" s="45">
        <v>32.300000000000004</v>
      </c>
      <c r="H64" s="45">
        <v>121.99999999999999</v>
      </c>
      <c r="I64" s="45">
        <v>21.500000000000004</v>
      </c>
      <c r="J64" s="45">
        <v>555.35</v>
      </c>
      <c r="K64" s="45">
        <v>771.75</v>
      </c>
    </row>
    <row r="65" spans="1:11" ht="12.75" customHeight="1" x14ac:dyDescent="0.2">
      <c r="A65" s="193"/>
      <c r="B65" s="193"/>
      <c r="C65" s="44">
        <v>3020</v>
      </c>
      <c r="D65" s="48" t="s">
        <v>9</v>
      </c>
      <c r="E65" s="130"/>
      <c r="F65" s="45">
        <v>141.38999999999999</v>
      </c>
      <c r="G65" s="45">
        <v>150.64999999999995</v>
      </c>
      <c r="H65" s="45">
        <v>283.27000000000015</v>
      </c>
      <c r="I65" s="45">
        <v>73.42</v>
      </c>
      <c r="J65" s="45">
        <v>999.86999999999978</v>
      </c>
      <c r="K65" s="45">
        <v>1648.6</v>
      </c>
    </row>
    <row r="66" spans="1:11" ht="12.75" customHeight="1" x14ac:dyDescent="0.2">
      <c r="A66" s="193"/>
      <c r="B66" s="193"/>
      <c r="C66" s="44">
        <v>3035</v>
      </c>
      <c r="D66" s="48" t="s">
        <v>10</v>
      </c>
      <c r="E66" s="130"/>
      <c r="F66" s="45">
        <v>374.71000000000009</v>
      </c>
      <c r="G66" s="45">
        <v>359.45000000000005</v>
      </c>
      <c r="H66" s="45">
        <v>582.29000000000019</v>
      </c>
      <c r="I66" s="45">
        <v>359.77999999999992</v>
      </c>
      <c r="J66" s="45">
        <v>2840.1400000000021</v>
      </c>
      <c r="K66" s="45">
        <v>4516.3700000000026</v>
      </c>
    </row>
    <row r="67" spans="1:11" ht="12.75" customHeight="1" x14ac:dyDescent="0.2">
      <c r="A67" s="193"/>
      <c r="B67" s="193"/>
      <c r="C67" s="44">
        <v>3034</v>
      </c>
      <c r="D67" s="48" t="s">
        <v>11</v>
      </c>
      <c r="E67" s="130"/>
      <c r="F67" s="45">
        <v>178.70000000000005</v>
      </c>
      <c r="G67" s="45">
        <v>180.56000000000003</v>
      </c>
      <c r="H67" s="45">
        <v>277.66000000000008</v>
      </c>
      <c r="I67" s="45">
        <v>96.97999999999999</v>
      </c>
      <c r="J67" s="45">
        <v>1294.3800000000006</v>
      </c>
      <c r="K67" s="45">
        <v>2028.2800000000007</v>
      </c>
    </row>
    <row r="68" spans="1:11" ht="12.75" customHeight="1" x14ac:dyDescent="0.2">
      <c r="A68" s="193"/>
      <c r="B68" s="193"/>
      <c r="C68" s="44">
        <v>2177</v>
      </c>
      <c r="D68" s="48" t="s">
        <v>12</v>
      </c>
      <c r="E68" s="130"/>
      <c r="F68" s="45">
        <v>90.009999999999977</v>
      </c>
      <c r="G68" s="45">
        <v>55.579999999999984</v>
      </c>
      <c r="H68" s="45">
        <v>102.85999999999996</v>
      </c>
      <c r="I68" s="45">
        <v>57.560000000000024</v>
      </c>
      <c r="J68" s="45">
        <v>649.81999999999982</v>
      </c>
      <c r="K68" s="45">
        <v>955.8299999999997</v>
      </c>
    </row>
    <row r="69" spans="1:11" ht="12.75" customHeight="1" x14ac:dyDescent="0.2">
      <c r="A69" s="193"/>
      <c r="B69" s="193"/>
      <c r="C69" s="44">
        <v>3036</v>
      </c>
      <c r="D69" s="48" t="s">
        <v>13</v>
      </c>
      <c r="E69" s="130"/>
      <c r="F69" s="45">
        <v>517.9100000000002</v>
      </c>
      <c r="G69" s="45">
        <v>376.1500000000002</v>
      </c>
      <c r="H69" s="45">
        <v>648.70999999999935</v>
      </c>
      <c r="I69" s="45">
        <v>776.73999999999978</v>
      </c>
      <c r="J69" s="45">
        <v>2992.4500000000025</v>
      </c>
      <c r="K69" s="45">
        <v>5311.9600000000019</v>
      </c>
    </row>
    <row r="70" spans="1:11" ht="12.75" customHeight="1" x14ac:dyDescent="0.2">
      <c r="A70" s="193"/>
      <c r="B70" s="193"/>
      <c r="C70" s="44">
        <v>4331</v>
      </c>
      <c r="D70" s="48" t="s">
        <v>111</v>
      </c>
      <c r="E70" s="130"/>
      <c r="F70" s="45">
        <v>5.3</v>
      </c>
      <c r="G70" s="45">
        <v>14.550000000000002</v>
      </c>
      <c r="H70" s="45">
        <v>13</v>
      </c>
      <c r="I70" s="45">
        <v>6.4999999999999991</v>
      </c>
      <c r="J70" s="45">
        <v>47.97</v>
      </c>
      <c r="K70" s="45">
        <v>87.32</v>
      </c>
    </row>
    <row r="71" spans="1:11" ht="12.75" customHeight="1" x14ac:dyDescent="0.2">
      <c r="A71" s="193"/>
      <c r="B71" s="193"/>
      <c r="C71" s="46">
        <v>3007</v>
      </c>
      <c r="D71" s="101" t="s">
        <v>14</v>
      </c>
      <c r="E71" s="131"/>
      <c r="F71" s="47">
        <v>47.949999999999996</v>
      </c>
      <c r="G71" s="47">
        <v>49.04999999999999</v>
      </c>
      <c r="H71" s="47">
        <v>101.13</v>
      </c>
      <c r="I71" s="47">
        <v>33.700000000000003</v>
      </c>
      <c r="J71" s="47">
        <v>530.67000000000007</v>
      </c>
      <c r="K71" s="47">
        <v>762.5</v>
      </c>
    </row>
    <row r="72" spans="1:11" ht="12.75" customHeight="1" x14ac:dyDescent="0.2">
      <c r="A72" s="193"/>
      <c r="B72" s="193" t="s">
        <v>95</v>
      </c>
      <c r="C72" s="44">
        <v>3003</v>
      </c>
      <c r="D72" s="48" t="s">
        <v>15</v>
      </c>
      <c r="E72" s="130"/>
      <c r="F72" s="45">
        <v>48.46</v>
      </c>
      <c r="G72" s="45">
        <v>25.930000000000003</v>
      </c>
      <c r="H72" s="45">
        <v>43.9</v>
      </c>
      <c r="I72" s="45">
        <v>31.459999999999997</v>
      </c>
      <c r="J72" s="45">
        <v>310.38000000000017</v>
      </c>
      <c r="K72" s="45">
        <v>460.13000000000017</v>
      </c>
    </row>
    <row r="73" spans="1:11" ht="12.75" customHeight="1" x14ac:dyDescent="0.2">
      <c r="A73" s="193"/>
      <c r="B73" s="193"/>
      <c r="C73" s="44">
        <v>2200</v>
      </c>
      <c r="D73" s="48" t="s">
        <v>117</v>
      </c>
      <c r="E73" s="130"/>
      <c r="F73" s="45">
        <v>57.38</v>
      </c>
      <c r="G73" s="45">
        <v>93.51</v>
      </c>
      <c r="H73" s="45">
        <v>131.45000000000002</v>
      </c>
      <c r="I73" s="45">
        <v>69.219999999999985</v>
      </c>
      <c r="J73" s="45">
        <v>609.57000000000028</v>
      </c>
      <c r="K73" s="45">
        <v>961.13000000000034</v>
      </c>
    </row>
    <row r="74" spans="1:11" ht="12.75" customHeight="1" x14ac:dyDescent="0.2">
      <c r="A74" s="193"/>
      <c r="B74" s="193"/>
      <c r="C74" s="44">
        <v>3032</v>
      </c>
      <c r="D74" s="48" t="s">
        <v>16</v>
      </c>
      <c r="E74" s="130"/>
      <c r="F74" s="45">
        <v>223.4</v>
      </c>
      <c r="G74" s="45">
        <v>201.68000000000004</v>
      </c>
      <c r="H74" s="45">
        <v>237.3</v>
      </c>
      <c r="I74" s="45">
        <v>95.700000000000017</v>
      </c>
      <c r="J74" s="45">
        <v>1557.9399999999994</v>
      </c>
      <c r="K74" s="45">
        <v>2316.0199999999995</v>
      </c>
    </row>
    <row r="75" spans="1:11" ht="12.75" customHeight="1" x14ac:dyDescent="0.2">
      <c r="A75" s="193"/>
      <c r="B75" s="193"/>
      <c r="C75" s="44">
        <v>1019</v>
      </c>
      <c r="D75" s="48" t="s">
        <v>17</v>
      </c>
      <c r="E75" s="130"/>
      <c r="F75" s="45">
        <v>80.419999999999987</v>
      </c>
      <c r="G75" s="45">
        <v>118.24000000000002</v>
      </c>
      <c r="H75" s="45">
        <v>168.44999999999996</v>
      </c>
      <c r="I75" s="45">
        <v>49.429999999999993</v>
      </c>
      <c r="J75" s="45">
        <v>647.13</v>
      </c>
      <c r="K75" s="45">
        <v>1063.67</v>
      </c>
    </row>
    <row r="76" spans="1:11" ht="12.75" customHeight="1" x14ac:dyDescent="0.2">
      <c r="A76" s="193"/>
      <c r="B76" s="193"/>
      <c r="C76" s="44">
        <v>3042</v>
      </c>
      <c r="D76" s="48" t="s">
        <v>18</v>
      </c>
      <c r="E76" s="130"/>
      <c r="F76" s="45">
        <v>241.91999999999982</v>
      </c>
      <c r="G76" s="45">
        <v>206.15999999999985</v>
      </c>
      <c r="H76" s="45">
        <v>205.99999999999994</v>
      </c>
      <c r="I76" s="45">
        <v>80.66</v>
      </c>
      <c r="J76" s="45">
        <v>1367.3100000000002</v>
      </c>
      <c r="K76" s="45">
        <v>2102.0499999999997</v>
      </c>
    </row>
    <row r="77" spans="1:11" ht="12.75" customHeight="1" x14ac:dyDescent="0.2">
      <c r="A77" s="193"/>
      <c r="B77" s="193"/>
      <c r="C77" s="44">
        <v>3019</v>
      </c>
      <c r="D77" s="48" t="s">
        <v>19</v>
      </c>
      <c r="E77" s="130"/>
      <c r="F77" s="45">
        <v>312.2</v>
      </c>
      <c r="G77" s="45">
        <v>255.42999999999998</v>
      </c>
      <c r="H77" s="45">
        <v>390.80999999999995</v>
      </c>
      <c r="I77" s="45">
        <v>353.65999999999997</v>
      </c>
      <c r="J77" s="45">
        <v>2925.6200000000008</v>
      </c>
      <c r="K77" s="45">
        <v>4237.7200000000012</v>
      </c>
    </row>
    <row r="78" spans="1:11" ht="12.75" customHeight="1" x14ac:dyDescent="0.2">
      <c r="A78" s="193"/>
      <c r="B78" s="193"/>
      <c r="C78" s="44">
        <v>2201</v>
      </c>
      <c r="D78" s="48" t="s">
        <v>20</v>
      </c>
      <c r="E78" s="130"/>
      <c r="F78" s="45">
        <v>73.349999999999994</v>
      </c>
      <c r="G78" s="45">
        <v>71.38</v>
      </c>
      <c r="H78" s="45">
        <v>116.3</v>
      </c>
      <c r="I78" s="45">
        <v>18.080000000000002</v>
      </c>
      <c r="J78" s="45">
        <v>571.29999999999984</v>
      </c>
      <c r="K78" s="45">
        <v>850.40999999999985</v>
      </c>
    </row>
    <row r="79" spans="1:11" ht="12.75" customHeight="1" x14ac:dyDescent="0.2">
      <c r="A79" s="193"/>
      <c r="B79" s="193"/>
      <c r="C79" s="46">
        <v>3043</v>
      </c>
      <c r="D79" s="101" t="s">
        <v>21</v>
      </c>
      <c r="E79" s="131"/>
      <c r="F79" s="47">
        <v>38.400000000000006</v>
      </c>
      <c r="G79" s="47">
        <v>51.6</v>
      </c>
      <c r="H79" s="47">
        <v>112.73</v>
      </c>
      <c r="I79" s="47">
        <v>50.089999999999996</v>
      </c>
      <c r="J79" s="47">
        <v>490.63</v>
      </c>
      <c r="K79" s="47">
        <v>743.45</v>
      </c>
    </row>
    <row r="80" spans="1:11" ht="12.75" customHeight="1" x14ac:dyDescent="0.2">
      <c r="A80" s="193"/>
      <c r="B80" s="193" t="s">
        <v>96</v>
      </c>
      <c r="C80" s="44">
        <v>2236</v>
      </c>
      <c r="D80" s="48" t="s">
        <v>120</v>
      </c>
      <c r="E80" s="130"/>
      <c r="F80" s="45">
        <v>138.60999999999999</v>
      </c>
      <c r="G80" s="45">
        <v>125.04999999999998</v>
      </c>
      <c r="H80" s="45">
        <v>240.84000000000009</v>
      </c>
      <c r="I80" s="45">
        <v>77.919999999999973</v>
      </c>
      <c r="J80" s="45">
        <v>1142.1699999999994</v>
      </c>
      <c r="K80" s="45">
        <v>1724.5899999999995</v>
      </c>
    </row>
    <row r="81" spans="1:37" ht="12.75" customHeight="1" x14ac:dyDescent="0.2">
      <c r="A81" s="193"/>
      <c r="B81" s="193"/>
      <c r="C81" s="44">
        <v>2235</v>
      </c>
      <c r="D81" s="48" t="s">
        <v>22</v>
      </c>
      <c r="E81" s="130"/>
      <c r="F81" s="45">
        <v>68.060000000000016</v>
      </c>
      <c r="G81" s="45">
        <v>76.27</v>
      </c>
      <c r="H81" s="45">
        <v>155.13999999999999</v>
      </c>
      <c r="I81" s="45">
        <v>47.319999999999993</v>
      </c>
      <c r="J81" s="45">
        <v>699.01</v>
      </c>
      <c r="K81" s="45">
        <v>1045.8</v>
      </c>
    </row>
    <row r="82" spans="1:37" ht="12.75" customHeight="1" x14ac:dyDescent="0.2">
      <c r="A82" s="193"/>
      <c r="B82" s="193"/>
      <c r="C82" s="44">
        <v>1034</v>
      </c>
      <c r="D82" s="48" t="s">
        <v>23</v>
      </c>
      <c r="E82" s="130"/>
      <c r="F82" s="45">
        <v>54</v>
      </c>
      <c r="G82" s="45">
        <v>66.8</v>
      </c>
      <c r="H82" s="45">
        <v>100.16</v>
      </c>
      <c r="I82" s="45">
        <v>57.050000000000004</v>
      </c>
      <c r="J82" s="45">
        <v>562.9599999999997</v>
      </c>
      <c r="K82" s="45">
        <v>840.96999999999969</v>
      </c>
    </row>
    <row r="83" spans="1:37" ht="12.75" customHeight="1" x14ac:dyDescent="0.2">
      <c r="A83" s="193"/>
      <c r="B83" s="193"/>
      <c r="C83" s="44">
        <v>3044</v>
      </c>
      <c r="D83" s="48" t="s">
        <v>24</v>
      </c>
      <c r="E83" s="130"/>
      <c r="F83" s="45">
        <v>49.149999999999991</v>
      </c>
      <c r="G83" s="45">
        <v>74.88000000000001</v>
      </c>
      <c r="H83" s="45">
        <v>75.84999999999998</v>
      </c>
      <c r="I83" s="45">
        <v>15.750000000000002</v>
      </c>
      <c r="J83" s="45">
        <v>297.72000000000003</v>
      </c>
      <c r="K83" s="45">
        <v>513.35</v>
      </c>
    </row>
    <row r="84" spans="1:37" ht="12.75" customHeight="1" x14ac:dyDescent="0.2">
      <c r="A84" s="193"/>
      <c r="B84" s="193"/>
      <c r="C84" s="46">
        <v>1055</v>
      </c>
      <c r="D84" s="101" t="s">
        <v>25</v>
      </c>
      <c r="E84" s="131"/>
      <c r="F84" s="47">
        <v>155.24999999999994</v>
      </c>
      <c r="G84" s="47">
        <v>141.98999999999995</v>
      </c>
      <c r="H84" s="47">
        <v>192.06999999999996</v>
      </c>
      <c r="I84" s="47">
        <v>102.60999999999999</v>
      </c>
      <c r="J84" s="47">
        <v>1247.7299999999991</v>
      </c>
      <c r="K84" s="47">
        <v>1839.649999999999</v>
      </c>
    </row>
    <row r="85" spans="1:37" ht="12.75" customHeight="1" x14ac:dyDescent="0.2">
      <c r="A85" s="193"/>
      <c r="B85" s="193" t="s">
        <v>97</v>
      </c>
      <c r="C85" s="44">
        <v>3029</v>
      </c>
      <c r="D85" s="48" t="s">
        <v>112</v>
      </c>
      <c r="E85" s="130"/>
      <c r="F85" s="45">
        <v>149.19999999999999</v>
      </c>
      <c r="G85" s="45">
        <v>125.86999999999996</v>
      </c>
      <c r="H85" s="45">
        <v>176.85000000000008</v>
      </c>
      <c r="I85" s="45">
        <v>109.23999999999995</v>
      </c>
      <c r="J85" s="45">
        <v>831.61</v>
      </c>
      <c r="K85" s="45">
        <v>1392.77</v>
      </c>
    </row>
    <row r="86" spans="1:37" ht="12.75" customHeight="1" x14ac:dyDescent="0.2">
      <c r="A86" s="193"/>
      <c r="B86" s="193"/>
      <c r="C86" s="44">
        <v>3010</v>
      </c>
      <c r="D86" s="48" t="s">
        <v>26</v>
      </c>
      <c r="E86" s="130"/>
      <c r="F86" s="45">
        <v>141.39999999999995</v>
      </c>
      <c r="G86" s="45">
        <v>146.86000000000001</v>
      </c>
      <c r="H86" s="45">
        <v>207.72000000000003</v>
      </c>
      <c r="I86" s="45">
        <v>131.97999999999996</v>
      </c>
      <c r="J86" s="45">
        <v>1184.7699999999995</v>
      </c>
      <c r="K86" s="45">
        <v>1812.7299999999996</v>
      </c>
    </row>
    <row r="87" spans="1:37" ht="12.75" customHeight="1" x14ac:dyDescent="0.2">
      <c r="A87" s="193"/>
      <c r="B87" s="193"/>
      <c r="C87" s="44">
        <v>4449</v>
      </c>
      <c r="D87" s="48" t="s">
        <v>118</v>
      </c>
      <c r="E87" s="130"/>
      <c r="F87" s="45">
        <v>18.13</v>
      </c>
      <c r="G87" s="45">
        <v>70.429999999999993</v>
      </c>
      <c r="H87" s="45">
        <v>66.09999999999998</v>
      </c>
      <c r="I87" s="45">
        <v>5</v>
      </c>
      <c r="J87" s="45">
        <v>0</v>
      </c>
      <c r="K87" s="45">
        <v>159.65999999999997</v>
      </c>
    </row>
    <row r="88" spans="1:37" ht="12.75" customHeight="1" x14ac:dyDescent="0.2">
      <c r="A88" s="193"/>
      <c r="B88" s="193"/>
      <c r="C88" s="46">
        <v>3027</v>
      </c>
      <c r="D88" s="101" t="s">
        <v>27</v>
      </c>
      <c r="E88" s="131"/>
      <c r="F88" s="47">
        <v>129.09999999999997</v>
      </c>
      <c r="G88" s="47">
        <v>146.06</v>
      </c>
      <c r="H88" s="47">
        <v>222.99000000000007</v>
      </c>
      <c r="I88" s="47">
        <v>151.65999999999994</v>
      </c>
      <c r="J88" s="47">
        <v>1004.1999999999999</v>
      </c>
      <c r="K88" s="47">
        <v>1654.0099999999998</v>
      </c>
    </row>
    <row r="89" spans="1:37" ht="12.75" customHeight="1" x14ac:dyDescent="0.2">
      <c r="A89" s="193"/>
      <c r="B89" s="49" t="s">
        <v>98</v>
      </c>
      <c r="C89" s="71">
        <v>3045</v>
      </c>
      <c r="D89" s="102" t="s">
        <v>28</v>
      </c>
      <c r="E89" s="132"/>
      <c r="F89" s="50">
        <v>121.55</v>
      </c>
      <c r="G89" s="50">
        <v>155.18000000000004</v>
      </c>
      <c r="H89" s="50">
        <v>240.21999999999997</v>
      </c>
      <c r="I89" s="50">
        <v>51.230000000000004</v>
      </c>
      <c r="J89" s="50">
        <v>971.0499999999995</v>
      </c>
      <c r="K89" s="50">
        <v>1539.2299999999996</v>
      </c>
    </row>
    <row r="90" spans="1:37" ht="12.75" customHeight="1" x14ac:dyDescent="0.2">
      <c r="A90" s="193"/>
      <c r="B90" s="193" t="s">
        <v>99</v>
      </c>
      <c r="C90" s="44">
        <v>2246</v>
      </c>
      <c r="D90" s="48" t="s">
        <v>90</v>
      </c>
      <c r="E90" s="130"/>
      <c r="F90" s="45">
        <v>2</v>
      </c>
      <c r="G90" s="45">
        <v>1</v>
      </c>
      <c r="H90" s="45">
        <v>5.5</v>
      </c>
      <c r="I90" s="45">
        <v>1</v>
      </c>
      <c r="J90" s="45">
        <v>3.6000000000000005</v>
      </c>
      <c r="K90" s="45">
        <v>13.100000000000001</v>
      </c>
    </row>
    <row r="91" spans="1:37" ht="12.75" customHeight="1" x14ac:dyDescent="0.2">
      <c r="A91" s="193"/>
      <c r="B91" s="193"/>
      <c r="C91" s="46">
        <v>3001</v>
      </c>
      <c r="D91" s="101" t="s">
        <v>29</v>
      </c>
      <c r="E91" s="131"/>
      <c r="F91" s="47">
        <v>31.999999999999996</v>
      </c>
      <c r="G91" s="47">
        <v>38.980000000000004</v>
      </c>
      <c r="H91" s="47">
        <v>79.649999999999991</v>
      </c>
      <c r="I91" s="47">
        <v>32.300000000000004</v>
      </c>
      <c r="J91" s="47">
        <v>225.83000000000007</v>
      </c>
      <c r="K91" s="47">
        <v>408.7600000000001</v>
      </c>
      <c r="M91"/>
      <c r="N91"/>
      <c r="O91"/>
      <c r="P91"/>
      <c r="Q91"/>
      <c r="R91"/>
      <c r="S91"/>
      <c r="T91"/>
      <c r="U91"/>
      <c r="V91"/>
      <c r="W91"/>
      <c r="X91"/>
      <c r="Y91"/>
      <c r="Z91"/>
      <c r="AA91"/>
      <c r="AB91"/>
      <c r="AC91"/>
      <c r="AD91"/>
      <c r="AE91"/>
      <c r="AF91"/>
      <c r="AG91"/>
      <c r="AH91"/>
      <c r="AI91"/>
      <c r="AJ91"/>
      <c r="AK91"/>
    </row>
    <row r="92" spans="1:37" ht="12.75" customHeight="1" x14ac:dyDescent="0.2">
      <c r="A92" s="193"/>
      <c r="B92" s="193" t="s">
        <v>100</v>
      </c>
      <c r="C92" s="44">
        <v>3033</v>
      </c>
      <c r="D92" s="48" t="s">
        <v>30</v>
      </c>
      <c r="E92" s="130"/>
      <c r="F92" s="45">
        <v>231.27999999999997</v>
      </c>
      <c r="G92" s="45">
        <v>162.41999999999996</v>
      </c>
      <c r="H92" s="45">
        <v>248.41000000000008</v>
      </c>
      <c r="I92" s="45">
        <v>100.89</v>
      </c>
      <c r="J92" s="45">
        <v>1722.3099999999997</v>
      </c>
      <c r="K92" s="45">
        <v>2465.3099999999995</v>
      </c>
      <c r="M92"/>
      <c r="N92"/>
      <c r="O92"/>
      <c r="P92"/>
      <c r="Q92"/>
      <c r="R92"/>
      <c r="S92"/>
      <c r="T92"/>
      <c r="U92"/>
      <c r="V92"/>
      <c r="W92"/>
      <c r="X92"/>
      <c r="Y92"/>
      <c r="Z92"/>
      <c r="AA92"/>
      <c r="AB92"/>
      <c r="AC92"/>
      <c r="AD92"/>
      <c r="AE92"/>
      <c r="AF92"/>
      <c r="AG92"/>
      <c r="AH92"/>
      <c r="AI92"/>
      <c r="AJ92"/>
      <c r="AK92"/>
    </row>
    <row r="93" spans="1:37" ht="12.75" customHeight="1" x14ac:dyDescent="0.2">
      <c r="A93" s="193"/>
      <c r="B93" s="193"/>
      <c r="C93" s="46">
        <v>2241</v>
      </c>
      <c r="D93" s="101" t="s">
        <v>31</v>
      </c>
      <c r="E93" s="131"/>
      <c r="F93" s="47">
        <v>82.35</v>
      </c>
      <c r="G93" s="47">
        <v>75.399999999999991</v>
      </c>
      <c r="H93" s="47">
        <v>88.099999999999966</v>
      </c>
      <c r="I93" s="47">
        <v>12.8</v>
      </c>
      <c r="J93" s="47">
        <v>445.46000000000015</v>
      </c>
      <c r="K93" s="47">
        <v>704.11000000000013</v>
      </c>
      <c r="M93"/>
      <c r="N93"/>
      <c r="O93"/>
      <c r="P93"/>
      <c r="Q93"/>
      <c r="R93"/>
      <c r="S93"/>
      <c r="T93"/>
      <c r="U93"/>
      <c r="V93"/>
      <c r="W93"/>
      <c r="X93"/>
      <c r="Y93"/>
      <c r="Z93"/>
      <c r="AA93"/>
      <c r="AB93"/>
      <c r="AC93"/>
      <c r="AD93"/>
      <c r="AE93"/>
      <c r="AF93"/>
      <c r="AG93"/>
      <c r="AH93"/>
      <c r="AI93"/>
      <c r="AJ93"/>
      <c r="AK93"/>
    </row>
    <row r="94" spans="1:37" ht="12.75" customHeight="1" x14ac:dyDescent="0.2">
      <c r="A94" s="193"/>
      <c r="B94" s="49" t="s">
        <v>101</v>
      </c>
      <c r="C94" s="71">
        <v>3006</v>
      </c>
      <c r="D94" s="102" t="s">
        <v>32</v>
      </c>
      <c r="E94" s="132"/>
      <c r="F94" s="50">
        <v>92.570000000000007</v>
      </c>
      <c r="G94" s="50">
        <v>115.99999999999997</v>
      </c>
      <c r="H94" s="50">
        <v>216.17</v>
      </c>
      <c r="I94" s="50">
        <v>25.949999999999996</v>
      </c>
      <c r="J94" s="50">
        <v>831.43999999999994</v>
      </c>
      <c r="K94" s="50">
        <v>1282.1299999999999</v>
      </c>
      <c r="M94"/>
      <c r="N94"/>
      <c r="O94"/>
      <c r="P94"/>
      <c r="Q94"/>
      <c r="R94"/>
      <c r="S94"/>
      <c r="T94"/>
      <c r="U94"/>
      <c r="V94"/>
      <c r="W94"/>
      <c r="X94"/>
      <c r="Y94"/>
      <c r="Z94"/>
      <c r="AA94"/>
      <c r="AB94"/>
      <c r="AC94"/>
      <c r="AD94"/>
      <c r="AE94"/>
      <c r="AF94"/>
      <c r="AG94"/>
      <c r="AH94"/>
      <c r="AI94"/>
      <c r="AJ94"/>
      <c r="AK94"/>
    </row>
    <row r="95" spans="1:37" ht="12.75" customHeight="1" x14ac:dyDescent="0.2">
      <c r="A95" s="106" t="s">
        <v>102</v>
      </c>
      <c r="B95" s="106"/>
      <c r="C95" s="105" t="s">
        <v>130</v>
      </c>
      <c r="D95" s="54"/>
      <c r="E95" s="134"/>
      <c r="F95" s="64">
        <v>6013.1999999999989</v>
      </c>
      <c r="G95" s="64">
        <v>5478.1100000000006</v>
      </c>
      <c r="H95" s="64">
        <v>8200.81</v>
      </c>
      <c r="I95" s="64">
        <v>4273.869999999999</v>
      </c>
      <c r="J95" s="64">
        <v>43940.06</v>
      </c>
      <c r="K95" s="64">
        <v>67906.05</v>
      </c>
      <c r="M95"/>
      <c r="N95"/>
      <c r="O95"/>
      <c r="P95"/>
      <c r="Q95"/>
      <c r="R95"/>
      <c r="S95"/>
      <c r="T95"/>
      <c r="U95"/>
      <c r="V95"/>
      <c r="W95"/>
      <c r="X95"/>
      <c r="Y95"/>
      <c r="Z95"/>
      <c r="AA95"/>
      <c r="AB95"/>
      <c r="AC95"/>
      <c r="AD95"/>
      <c r="AE95"/>
      <c r="AF95"/>
      <c r="AG95"/>
      <c r="AH95"/>
      <c r="AI95"/>
      <c r="AJ95"/>
      <c r="AK95"/>
    </row>
    <row r="96" spans="1:37" x14ac:dyDescent="0.2">
      <c r="A96" s="200" t="s">
        <v>131</v>
      </c>
      <c r="B96" s="200"/>
      <c r="C96" s="200"/>
      <c r="D96" s="200"/>
      <c r="E96" s="130"/>
      <c r="F96" s="65">
        <v>8.8551756434073231E-2</v>
      </c>
      <c r="G96" s="65">
        <v>8.0671898895606511E-2</v>
      </c>
      <c r="H96" s="65">
        <v>0.1207670008784195</v>
      </c>
      <c r="I96" s="65">
        <v>6.2937985643399946E-2</v>
      </c>
      <c r="J96" s="65">
        <v>0.6470713581485007</v>
      </c>
      <c r="K96" s="65">
        <v>1</v>
      </c>
      <c r="M96"/>
      <c r="N96"/>
      <c r="O96"/>
      <c r="P96"/>
      <c r="Q96"/>
      <c r="R96"/>
      <c r="S96"/>
      <c r="T96"/>
      <c r="U96"/>
      <c r="V96"/>
      <c r="W96"/>
      <c r="X96"/>
      <c r="Y96"/>
      <c r="Z96"/>
      <c r="AA96"/>
      <c r="AB96"/>
      <c r="AC96"/>
      <c r="AD96"/>
      <c r="AE96"/>
      <c r="AF96"/>
      <c r="AG96"/>
      <c r="AH96"/>
      <c r="AI96"/>
      <c r="AJ96"/>
      <c r="AK96"/>
    </row>
    <row r="97" spans="1:37" x14ac:dyDescent="0.2">
      <c r="A97" s="48"/>
      <c r="B97" s="48"/>
      <c r="C97" s="48"/>
      <c r="D97" s="48"/>
      <c r="E97" s="130"/>
      <c r="F97" s="65"/>
      <c r="G97" s="65"/>
      <c r="H97" s="65"/>
      <c r="I97" s="65"/>
      <c r="J97" s="65"/>
      <c r="K97" s="65"/>
      <c r="M97"/>
      <c r="N97"/>
      <c r="O97"/>
      <c r="P97"/>
      <c r="Q97"/>
      <c r="R97"/>
      <c r="S97"/>
      <c r="T97"/>
      <c r="U97"/>
      <c r="V97"/>
      <c r="W97"/>
      <c r="X97"/>
      <c r="Y97"/>
      <c r="Z97"/>
      <c r="AA97"/>
      <c r="AB97"/>
      <c r="AC97"/>
      <c r="AD97"/>
      <c r="AE97"/>
      <c r="AF97"/>
      <c r="AG97"/>
      <c r="AH97"/>
      <c r="AI97"/>
      <c r="AJ97"/>
      <c r="AK97"/>
    </row>
    <row r="98" spans="1:37" x14ac:dyDescent="0.2">
      <c r="A98" s="101"/>
      <c r="B98" s="101"/>
      <c r="C98" s="101"/>
      <c r="D98" s="101"/>
      <c r="E98" s="131"/>
      <c r="F98" s="105">
        <v>15</v>
      </c>
      <c r="G98" s="105">
        <v>16</v>
      </c>
      <c r="H98" s="105">
        <v>17</v>
      </c>
      <c r="I98" s="105">
        <v>18</v>
      </c>
      <c r="J98" s="105">
        <v>19</v>
      </c>
      <c r="K98" s="105">
        <v>20</v>
      </c>
      <c r="M98"/>
      <c r="N98"/>
      <c r="O98"/>
      <c r="P98"/>
      <c r="Q98"/>
      <c r="R98"/>
      <c r="S98"/>
      <c r="T98"/>
      <c r="U98"/>
      <c r="V98"/>
      <c r="W98"/>
      <c r="X98"/>
      <c r="Y98"/>
      <c r="Z98"/>
      <c r="AA98"/>
      <c r="AB98"/>
      <c r="AC98"/>
      <c r="AD98"/>
      <c r="AE98"/>
      <c r="AF98"/>
      <c r="AG98"/>
      <c r="AH98"/>
      <c r="AI98"/>
      <c r="AJ98"/>
      <c r="AK98"/>
    </row>
    <row r="99" spans="1:37" ht="12.75" customHeight="1" x14ac:dyDescent="0.2">
      <c r="A99" s="203" t="s">
        <v>126</v>
      </c>
      <c r="B99" s="202" t="s">
        <v>4</v>
      </c>
      <c r="C99" s="44">
        <v>2252</v>
      </c>
      <c r="D99" s="44" t="s">
        <v>127</v>
      </c>
      <c r="E99" s="128"/>
      <c r="F99" s="45">
        <v>0</v>
      </c>
      <c r="G99" s="45">
        <v>0</v>
      </c>
      <c r="H99" s="45">
        <v>0</v>
      </c>
      <c r="I99" s="45">
        <v>0</v>
      </c>
      <c r="J99" s="45">
        <v>0</v>
      </c>
      <c r="K99" s="45">
        <v>0</v>
      </c>
      <c r="M99"/>
      <c r="N99"/>
      <c r="O99"/>
      <c r="P99"/>
      <c r="Q99"/>
      <c r="R99"/>
      <c r="S99"/>
      <c r="T99"/>
      <c r="U99"/>
      <c r="V99"/>
      <c r="W99"/>
      <c r="X99"/>
      <c r="Y99"/>
      <c r="Z99"/>
      <c r="AA99"/>
      <c r="AB99"/>
      <c r="AC99"/>
      <c r="AD99"/>
      <c r="AE99"/>
      <c r="AF99"/>
      <c r="AG99"/>
      <c r="AH99"/>
      <c r="AI99"/>
      <c r="AJ99"/>
      <c r="AK99"/>
    </row>
    <row r="100" spans="1:37" ht="12.75" customHeight="1" x14ac:dyDescent="0.2">
      <c r="A100" s="203"/>
      <c r="B100" s="193"/>
      <c r="C100" s="44">
        <v>3005</v>
      </c>
      <c r="D100" s="44" t="s">
        <v>5</v>
      </c>
      <c r="E100" s="128"/>
      <c r="F100" s="45">
        <v>0</v>
      </c>
      <c r="G100" s="45">
        <v>1</v>
      </c>
      <c r="H100" s="45">
        <v>1</v>
      </c>
      <c r="I100" s="45">
        <v>0</v>
      </c>
      <c r="J100" s="45">
        <v>1</v>
      </c>
      <c r="K100" s="45">
        <v>3</v>
      </c>
      <c r="M100"/>
      <c r="N100"/>
      <c r="O100"/>
      <c r="P100"/>
      <c r="Q100"/>
      <c r="R100"/>
      <c r="S100"/>
      <c r="T100"/>
      <c r="U100"/>
      <c r="V100"/>
      <c r="W100"/>
      <c r="X100"/>
      <c r="Y100"/>
      <c r="Z100"/>
      <c r="AA100"/>
      <c r="AB100"/>
      <c r="AC100"/>
      <c r="AD100"/>
      <c r="AE100"/>
      <c r="AF100"/>
      <c r="AG100"/>
      <c r="AH100"/>
      <c r="AI100"/>
      <c r="AJ100"/>
      <c r="AK100"/>
    </row>
    <row r="101" spans="1:37" ht="12.75" customHeight="1" x14ac:dyDescent="0.2">
      <c r="A101" s="203"/>
      <c r="B101" s="193"/>
      <c r="C101" s="44">
        <v>3025</v>
      </c>
      <c r="D101" s="44" t="s">
        <v>6</v>
      </c>
      <c r="E101" s="128"/>
      <c r="F101" s="45">
        <v>1</v>
      </c>
      <c r="G101" s="45">
        <v>0</v>
      </c>
      <c r="H101" s="45">
        <v>4.5999999999999996</v>
      </c>
      <c r="I101" s="45">
        <v>4.5</v>
      </c>
      <c r="J101" s="45">
        <v>13.4</v>
      </c>
      <c r="K101" s="45">
        <v>23.5</v>
      </c>
      <c r="M101"/>
      <c r="N101"/>
      <c r="O101"/>
      <c r="P101"/>
      <c r="Q101"/>
      <c r="R101"/>
      <c r="S101"/>
      <c r="T101"/>
      <c r="U101"/>
      <c r="V101"/>
      <c r="W101"/>
      <c r="X101"/>
      <c r="Y101"/>
      <c r="Z101"/>
      <c r="AA101"/>
      <c r="AB101"/>
      <c r="AC101"/>
      <c r="AD101"/>
      <c r="AE101"/>
      <c r="AF101"/>
      <c r="AG101"/>
      <c r="AH101"/>
      <c r="AI101"/>
      <c r="AJ101"/>
      <c r="AK101"/>
    </row>
    <row r="102" spans="1:37" ht="12.75" customHeight="1" x14ac:dyDescent="0.2">
      <c r="A102" s="203"/>
      <c r="B102" s="193"/>
      <c r="C102" s="44">
        <v>3038</v>
      </c>
      <c r="D102" s="44" t="s">
        <v>7</v>
      </c>
      <c r="E102" s="128"/>
      <c r="F102" s="45">
        <v>0</v>
      </c>
      <c r="G102" s="45">
        <v>0</v>
      </c>
      <c r="H102" s="45">
        <v>0</v>
      </c>
      <c r="I102" s="45">
        <v>0</v>
      </c>
      <c r="J102" s="45">
        <v>0</v>
      </c>
      <c r="K102" s="45">
        <v>0</v>
      </c>
      <c r="M102"/>
      <c r="N102"/>
      <c r="O102"/>
      <c r="P102"/>
      <c r="Q102"/>
      <c r="R102"/>
      <c r="S102"/>
      <c r="T102"/>
      <c r="U102"/>
      <c r="V102"/>
      <c r="W102"/>
      <c r="X102"/>
      <c r="Y102"/>
      <c r="Z102"/>
      <c r="AA102"/>
      <c r="AB102"/>
      <c r="AC102"/>
      <c r="AD102"/>
      <c r="AE102"/>
      <c r="AF102"/>
      <c r="AG102"/>
      <c r="AH102"/>
      <c r="AI102"/>
      <c r="AJ102"/>
      <c r="AK102"/>
    </row>
    <row r="103" spans="1:37" ht="12.75" customHeight="1" x14ac:dyDescent="0.2">
      <c r="A103" s="203"/>
      <c r="B103" s="193"/>
      <c r="C103" s="44">
        <v>3039</v>
      </c>
      <c r="D103" s="44" t="s">
        <v>109</v>
      </c>
      <c r="E103" s="128"/>
      <c r="F103" s="45">
        <v>0</v>
      </c>
      <c r="G103" s="45">
        <v>0</v>
      </c>
      <c r="H103" s="45">
        <v>1</v>
      </c>
      <c r="I103" s="45">
        <v>0</v>
      </c>
      <c r="J103" s="45">
        <v>3</v>
      </c>
      <c r="K103" s="45">
        <v>4</v>
      </c>
      <c r="M103"/>
      <c r="N103"/>
      <c r="O103"/>
      <c r="P103"/>
      <c r="Q103"/>
      <c r="R103"/>
      <c r="S103"/>
      <c r="T103"/>
      <c r="U103"/>
      <c r="V103"/>
      <c r="W103"/>
      <c r="X103"/>
      <c r="Y103"/>
      <c r="Z103"/>
      <c r="AA103"/>
      <c r="AB103"/>
      <c r="AC103"/>
      <c r="AD103"/>
      <c r="AE103"/>
      <c r="AF103"/>
      <c r="AG103"/>
      <c r="AH103"/>
      <c r="AI103"/>
      <c r="AJ103"/>
      <c r="AK103"/>
    </row>
    <row r="104" spans="1:37" ht="12.75" customHeight="1" x14ac:dyDescent="0.2">
      <c r="A104" s="203"/>
      <c r="B104" s="193"/>
      <c r="C104" s="44">
        <v>3014</v>
      </c>
      <c r="D104" s="44" t="s">
        <v>110</v>
      </c>
      <c r="E104" s="128"/>
      <c r="F104" s="45">
        <v>0</v>
      </c>
      <c r="G104" s="45">
        <v>0</v>
      </c>
      <c r="H104" s="45">
        <v>0</v>
      </c>
      <c r="I104" s="45">
        <v>0.27</v>
      </c>
      <c r="J104" s="45">
        <v>0.8</v>
      </c>
      <c r="K104" s="45">
        <v>1.07</v>
      </c>
      <c r="M104"/>
      <c r="N104"/>
      <c r="O104"/>
      <c r="P104"/>
      <c r="Q104"/>
      <c r="R104"/>
      <c r="S104"/>
      <c r="T104"/>
      <c r="U104"/>
      <c r="V104"/>
      <c r="W104"/>
      <c r="X104"/>
      <c r="Y104"/>
      <c r="Z104"/>
      <c r="AA104"/>
      <c r="AB104"/>
      <c r="AC104"/>
      <c r="AD104"/>
      <c r="AE104"/>
      <c r="AF104"/>
      <c r="AG104"/>
      <c r="AH104"/>
      <c r="AI104"/>
      <c r="AJ104"/>
      <c r="AK104"/>
    </row>
    <row r="105" spans="1:37" ht="12.75" customHeight="1" x14ac:dyDescent="0.2">
      <c r="A105" s="203"/>
      <c r="B105" s="193"/>
      <c r="C105" s="44">
        <v>3040</v>
      </c>
      <c r="D105" s="44" t="s">
        <v>114</v>
      </c>
      <c r="E105" s="128"/>
      <c r="F105" s="45">
        <v>2</v>
      </c>
      <c r="G105" s="45">
        <v>0</v>
      </c>
      <c r="H105" s="45">
        <v>3</v>
      </c>
      <c r="I105" s="45">
        <v>2.6</v>
      </c>
      <c r="J105" s="45">
        <v>19</v>
      </c>
      <c r="K105" s="45">
        <v>26.6</v>
      </c>
      <c r="M105"/>
      <c r="N105"/>
      <c r="O105"/>
      <c r="P105"/>
      <c r="Q105"/>
      <c r="R105"/>
      <c r="S105"/>
      <c r="T105"/>
      <c r="U105"/>
      <c r="V105"/>
      <c r="W105"/>
      <c r="X105"/>
      <c r="Y105"/>
      <c r="Z105"/>
      <c r="AA105"/>
      <c r="AB105"/>
      <c r="AC105"/>
      <c r="AD105"/>
      <c r="AE105"/>
      <c r="AF105"/>
      <c r="AG105"/>
      <c r="AH105"/>
      <c r="AI105"/>
      <c r="AJ105"/>
      <c r="AK105"/>
    </row>
    <row r="106" spans="1:37" ht="12.75" customHeight="1" x14ac:dyDescent="0.2">
      <c r="A106" s="203"/>
      <c r="B106" s="193"/>
      <c r="C106" s="44">
        <v>3013</v>
      </c>
      <c r="D106" s="44" t="s">
        <v>115</v>
      </c>
      <c r="E106" s="128"/>
      <c r="F106" s="45">
        <v>1.4</v>
      </c>
      <c r="G106" s="45">
        <v>2.6</v>
      </c>
      <c r="H106" s="45">
        <v>4.6000000000000005</v>
      </c>
      <c r="I106" s="45">
        <v>6.32</v>
      </c>
      <c r="J106" s="45">
        <v>5.8</v>
      </c>
      <c r="K106" s="45">
        <v>20.720000000000002</v>
      </c>
      <c r="M106"/>
      <c r="N106"/>
      <c r="O106"/>
      <c r="P106"/>
      <c r="Q106"/>
      <c r="R106"/>
      <c r="S106"/>
      <c r="T106"/>
      <c r="U106"/>
      <c r="V106"/>
      <c r="W106"/>
      <c r="X106"/>
      <c r="Y106"/>
      <c r="Z106"/>
      <c r="AA106"/>
      <c r="AB106"/>
      <c r="AC106"/>
      <c r="AD106"/>
      <c r="AE106"/>
      <c r="AF106"/>
      <c r="AG106"/>
      <c r="AH106"/>
      <c r="AI106"/>
      <c r="AJ106"/>
      <c r="AK106"/>
    </row>
    <row r="107" spans="1:37" ht="12.75" customHeight="1" x14ac:dyDescent="0.2">
      <c r="A107" s="203"/>
      <c r="B107" s="193"/>
      <c r="C107" s="44">
        <v>3016</v>
      </c>
      <c r="D107" s="44" t="s">
        <v>119</v>
      </c>
      <c r="E107" s="128"/>
      <c r="F107" s="45">
        <v>1</v>
      </c>
      <c r="G107" s="45">
        <v>0</v>
      </c>
      <c r="H107" s="45">
        <v>0</v>
      </c>
      <c r="I107" s="45">
        <v>0.4</v>
      </c>
      <c r="J107" s="45">
        <v>3.2</v>
      </c>
      <c r="K107" s="45">
        <v>4.5999999999999996</v>
      </c>
      <c r="M107"/>
      <c r="N107"/>
      <c r="O107"/>
      <c r="P107"/>
      <c r="Q107"/>
      <c r="R107"/>
      <c r="S107"/>
      <c r="T107"/>
      <c r="U107"/>
      <c r="V107"/>
      <c r="W107"/>
      <c r="X107"/>
      <c r="Y107"/>
      <c r="Z107"/>
      <c r="AA107"/>
      <c r="AB107"/>
      <c r="AC107"/>
      <c r="AD107"/>
      <c r="AE107"/>
      <c r="AF107"/>
      <c r="AG107"/>
      <c r="AH107"/>
      <c r="AI107"/>
      <c r="AJ107"/>
      <c r="AK107"/>
    </row>
    <row r="108" spans="1:37" ht="12.75" customHeight="1" x14ac:dyDescent="0.2">
      <c r="A108" s="203"/>
      <c r="B108" s="193"/>
      <c r="C108" s="44">
        <v>1058</v>
      </c>
      <c r="D108" s="44" t="s">
        <v>116</v>
      </c>
      <c r="E108" s="128"/>
      <c r="F108" s="45">
        <v>1</v>
      </c>
      <c r="G108" s="45">
        <v>1</v>
      </c>
      <c r="H108" s="45">
        <v>1</v>
      </c>
      <c r="I108" s="45">
        <v>0</v>
      </c>
      <c r="J108" s="45">
        <v>2.8</v>
      </c>
      <c r="K108" s="45">
        <v>5.8</v>
      </c>
      <c r="M108"/>
      <c r="N108"/>
      <c r="O108"/>
      <c r="P108"/>
      <c r="Q108"/>
      <c r="R108"/>
      <c r="S108"/>
      <c r="T108"/>
      <c r="U108"/>
      <c r="V108"/>
      <c r="W108"/>
      <c r="X108"/>
      <c r="Y108"/>
      <c r="Z108"/>
      <c r="AA108"/>
      <c r="AB108"/>
      <c r="AC108"/>
      <c r="AD108"/>
      <c r="AE108"/>
      <c r="AF108"/>
      <c r="AG108"/>
      <c r="AH108"/>
      <c r="AI108"/>
      <c r="AJ108"/>
      <c r="AK108"/>
    </row>
    <row r="109" spans="1:37" ht="12.75" customHeight="1" x14ac:dyDescent="0.2">
      <c r="A109" s="203"/>
      <c r="B109" s="193"/>
      <c r="C109" s="46">
        <v>3004</v>
      </c>
      <c r="D109" s="99" t="s">
        <v>113</v>
      </c>
      <c r="E109" s="129"/>
      <c r="F109" s="47">
        <v>1.1000000000000001</v>
      </c>
      <c r="G109" s="47">
        <v>0.6</v>
      </c>
      <c r="H109" s="47">
        <v>1</v>
      </c>
      <c r="I109" s="47">
        <v>0</v>
      </c>
      <c r="J109" s="47">
        <v>0</v>
      </c>
      <c r="K109" s="47">
        <v>2.7</v>
      </c>
      <c r="M109"/>
      <c r="N109"/>
      <c r="O109"/>
      <c r="P109"/>
      <c r="Q109"/>
      <c r="R109"/>
      <c r="S109"/>
      <c r="T109"/>
      <c r="U109"/>
      <c r="V109"/>
      <c r="W109"/>
      <c r="X109"/>
      <c r="Y109"/>
      <c r="Z109"/>
      <c r="AA109"/>
      <c r="AB109"/>
      <c r="AC109"/>
      <c r="AD109"/>
      <c r="AE109"/>
      <c r="AF109"/>
      <c r="AG109"/>
      <c r="AH109"/>
      <c r="AI109"/>
      <c r="AJ109"/>
      <c r="AK109"/>
    </row>
    <row r="110" spans="1:37" ht="12.75" customHeight="1" x14ac:dyDescent="0.2">
      <c r="A110" s="203"/>
      <c r="B110" s="193" t="s">
        <v>94</v>
      </c>
      <c r="C110" s="44">
        <v>3030</v>
      </c>
      <c r="D110" s="48" t="s">
        <v>8</v>
      </c>
      <c r="E110" s="130"/>
      <c r="F110" s="45">
        <v>0</v>
      </c>
      <c r="G110" s="45">
        <v>0.2</v>
      </c>
      <c r="H110" s="45">
        <v>4.2</v>
      </c>
      <c r="I110" s="45">
        <v>0</v>
      </c>
      <c r="J110" s="45">
        <v>10.4</v>
      </c>
      <c r="K110" s="45">
        <v>14.8</v>
      </c>
      <c r="M110"/>
      <c r="N110"/>
      <c r="O110"/>
      <c r="P110"/>
      <c r="Q110"/>
      <c r="R110"/>
      <c r="S110"/>
      <c r="T110"/>
      <c r="U110"/>
      <c r="V110"/>
      <c r="W110"/>
      <c r="X110"/>
      <c r="Y110"/>
      <c r="Z110"/>
      <c r="AA110"/>
      <c r="AB110"/>
      <c r="AC110"/>
      <c r="AD110"/>
      <c r="AE110"/>
      <c r="AF110"/>
      <c r="AG110"/>
      <c r="AH110"/>
      <c r="AI110"/>
      <c r="AJ110"/>
      <c r="AK110"/>
    </row>
    <row r="111" spans="1:37" ht="12.75" customHeight="1" x14ac:dyDescent="0.2">
      <c r="A111" s="203"/>
      <c r="B111" s="193"/>
      <c r="C111" s="44">
        <v>2154</v>
      </c>
      <c r="D111" s="48" t="s">
        <v>104</v>
      </c>
      <c r="E111" s="130"/>
      <c r="F111" s="45">
        <v>0</v>
      </c>
      <c r="G111" s="45">
        <v>0</v>
      </c>
      <c r="H111" s="45">
        <v>0</v>
      </c>
      <c r="I111" s="45">
        <v>0</v>
      </c>
      <c r="J111" s="45">
        <v>0</v>
      </c>
      <c r="K111" s="45">
        <v>0</v>
      </c>
      <c r="M111"/>
      <c r="N111"/>
      <c r="O111"/>
      <c r="P111"/>
      <c r="Q111"/>
      <c r="R111"/>
      <c r="S111"/>
      <c r="T111"/>
      <c r="U111"/>
      <c r="V111"/>
      <c r="W111"/>
      <c r="X111"/>
      <c r="Y111"/>
      <c r="Z111"/>
      <c r="AA111"/>
      <c r="AB111"/>
      <c r="AC111"/>
      <c r="AD111"/>
      <c r="AE111"/>
      <c r="AF111"/>
      <c r="AG111"/>
      <c r="AH111"/>
      <c r="AI111"/>
      <c r="AJ111"/>
      <c r="AK111"/>
    </row>
    <row r="112" spans="1:37" ht="12.75" customHeight="1" x14ac:dyDescent="0.2">
      <c r="A112" s="203"/>
      <c r="B112" s="193"/>
      <c r="C112" s="44">
        <v>3020</v>
      </c>
      <c r="D112" s="48" t="s">
        <v>9</v>
      </c>
      <c r="E112" s="130"/>
      <c r="F112" s="45">
        <v>0</v>
      </c>
      <c r="G112" s="45">
        <v>0</v>
      </c>
      <c r="H112" s="45">
        <v>1.2</v>
      </c>
      <c r="I112" s="45">
        <v>0</v>
      </c>
      <c r="J112" s="45">
        <v>1.2</v>
      </c>
      <c r="K112" s="45">
        <v>2.4</v>
      </c>
      <c r="M112"/>
      <c r="N112"/>
      <c r="O112"/>
      <c r="P112"/>
      <c r="Q112"/>
      <c r="R112"/>
      <c r="S112"/>
      <c r="T112"/>
      <c r="U112"/>
      <c r="V112"/>
      <c r="W112"/>
      <c r="X112"/>
      <c r="Y112"/>
      <c r="Z112"/>
      <c r="AA112"/>
      <c r="AB112"/>
      <c r="AC112"/>
      <c r="AD112"/>
      <c r="AE112"/>
      <c r="AF112"/>
      <c r="AG112"/>
      <c r="AH112"/>
      <c r="AI112"/>
      <c r="AJ112"/>
      <c r="AK112"/>
    </row>
    <row r="113" spans="1:37" ht="12.75" customHeight="1" x14ac:dyDescent="0.2">
      <c r="A113" s="203"/>
      <c r="B113" s="193"/>
      <c r="C113" s="44">
        <v>3035</v>
      </c>
      <c r="D113" s="48" t="s">
        <v>10</v>
      </c>
      <c r="E113" s="130"/>
      <c r="F113" s="45">
        <v>1</v>
      </c>
      <c r="G113" s="45">
        <v>2</v>
      </c>
      <c r="H113" s="45">
        <v>0</v>
      </c>
      <c r="I113" s="45">
        <v>1.8</v>
      </c>
      <c r="J113" s="45">
        <v>9.8000000000000007</v>
      </c>
      <c r="K113" s="45">
        <v>14.600000000000001</v>
      </c>
      <c r="M113"/>
      <c r="N113"/>
      <c r="O113"/>
      <c r="P113"/>
      <c r="Q113"/>
      <c r="R113"/>
      <c r="S113"/>
      <c r="T113"/>
      <c r="U113"/>
      <c r="V113"/>
      <c r="W113"/>
      <c r="X113"/>
      <c r="Y113"/>
      <c r="Z113"/>
      <c r="AA113"/>
      <c r="AB113"/>
      <c r="AC113"/>
      <c r="AD113"/>
      <c r="AE113"/>
      <c r="AF113"/>
      <c r="AG113"/>
      <c r="AH113"/>
      <c r="AI113"/>
      <c r="AJ113"/>
      <c r="AK113"/>
    </row>
    <row r="114" spans="1:37" ht="12.75" customHeight="1" x14ac:dyDescent="0.2">
      <c r="A114" s="203"/>
      <c r="B114" s="193"/>
      <c r="C114" s="44">
        <v>3034</v>
      </c>
      <c r="D114" s="48" t="s">
        <v>11</v>
      </c>
      <c r="E114" s="130"/>
      <c r="F114" s="45">
        <v>3</v>
      </c>
      <c r="G114" s="45">
        <v>0</v>
      </c>
      <c r="H114" s="45">
        <v>2.5</v>
      </c>
      <c r="I114" s="45">
        <v>1.8</v>
      </c>
      <c r="J114" s="45">
        <v>12.160000000000002</v>
      </c>
      <c r="K114" s="45">
        <v>19.46</v>
      </c>
      <c r="M114"/>
      <c r="N114"/>
      <c r="O114"/>
      <c r="P114"/>
      <c r="Q114"/>
      <c r="R114"/>
      <c r="S114"/>
      <c r="T114"/>
      <c r="U114"/>
      <c r="V114"/>
      <c r="W114"/>
      <c r="X114"/>
      <c r="Y114"/>
      <c r="Z114"/>
      <c r="AA114"/>
      <c r="AB114"/>
      <c r="AC114"/>
      <c r="AD114"/>
      <c r="AE114"/>
      <c r="AF114"/>
      <c r="AG114"/>
      <c r="AH114"/>
      <c r="AI114"/>
      <c r="AJ114"/>
      <c r="AK114"/>
    </row>
    <row r="115" spans="1:37" ht="12.75" customHeight="1" x14ac:dyDescent="0.2">
      <c r="A115" s="203"/>
      <c r="B115" s="193"/>
      <c r="C115" s="44">
        <v>2177</v>
      </c>
      <c r="D115" s="48" t="s">
        <v>12</v>
      </c>
      <c r="E115" s="130"/>
      <c r="F115" s="45">
        <v>0</v>
      </c>
      <c r="G115" s="45">
        <v>0</v>
      </c>
      <c r="H115" s="45">
        <v>0.5</v>
      </c>
      <c r="I115" s="45">
        <v>0</v>
      </c>
      <c r="J115" s="45">
        <v>2.64</v>
      </c>
      <c r="K115" s="45">
        <v>3.14</v>
      </c>
      <c r="M115"/>
      <c r="N115"/>
      <c r="O115"/>
      <c r="P115"/>
      <c r="Q115"/>
      <c r="R115"/>
      <c r="S115"/>
      <c r="T115"/>
      <c r="U115"/>
      <c r="V115"/>
      <c r="W115"/>
      <c r="X115"/>
      <c r="Y115"/>
      <c r="Z115"/>
      <c r="AA115"/>
      <c r="AB115"/>
      <c r="AC115"/>
      <c r="AD115"/>
      <c r="AE115"/>
      <c r="AF115"/>
      <c r="AG115"/>
      <c r="AH115"/>
      <c r="AI115"/>
      <c r="AJ115"/>
      <c r="AK115"/>
    </row>
    <row r="116" spans="1:37" ht="12.75" customHeight="1" x14ac:dyDescent="0.2">
      <c r="A116" s="203"/>
      <c r="B116" s="193"/>
      <c r="C116" s="44">
        <v>3036</v>
      </c>
      <c r="D116" s="48" t="s">
        <v>13</v>
      </c>
      <c r="E116" s="130"/>
      <c r="F116" s="45">
        <v>0</v>
      </c>
      <c r="G116" s="45">
        <v>0</v>
      </c>
      <c r="H116" s="45">
        <v>11.780000000000001</v>
      </c>
      <c r="I116" s="45">
        <v>12.55</v>
      </c>
      <c r="J116" s="45">
        <v>21.450000000000003</v>
      </c>
      <c r="K116" s="45">
        <v>45.78</v>
      </c>
      <c r="M116"/>
      <c r="N116"/>
      <c r="O116"/>
      <c r="P116"/>
      <c r="Q116"/>
      <c r="R116"/>
      <c r="S116"/>
      <c r="T116"/>
      <c r="U116"/>
      <c r="V116"/>
      <c r="W116"/>
      <c r="X116"/>
      <c r="Y116"/>
      <c r="Z116"/>
      <c r="AA116"/>
      <c r="AB116"/>
      <c r="AC116"/>
      <c r="AD116"/>
      <c r="AE116"/>
      <c r="AF116"/>
      <c r="AG116"/>
      <c r="AH116"/>
      <c r="AI116"/>
      <c r="AJ116"/>
      <c r="AK116"/>
    </row>
    <row r="117" spans="1:37" ht="12.75" customHeight="1" x14ac:dyDescent="0.2">
      <c r="A117" s="203"/>
      <c r="B117" s="193"/>
      <c r="C117" s="44">
        <v>4331</v>
      </c>
      <c r="D117" s="48" t="s">
        <v>111</v>
      </c>
      <c r="E117" s="130"/>
      <c r="F117" s="45">
        <v>0</v>
      </c>
      <c r="G117" s="45">
        <v>0</v>
      </c>
      <c r="H117" s="45">
        <v>0</v>
      </c>
      <c r="I117" s="45">
        <v>0</v>
      </c>
      <c r="J117" s="45">
        <v>0</v>
      </c>
      <c r="K117" s="45">
        <v>0</v>
      </c>
      <c r="M117"/>
      <c r="N117"/>
      <c r="O117"/>
      <c r="P117"/>
      <c r="Q117"/>
      <c r="R117"/>
      <c r="S117"/>
      <c r="T117"/>
      <c r="U117"/>
      <c r="V117"/>
      <c r="W117"/>
      <c r="X117"/>
      <c r="Y117"/>
      <c r="Z117"/>
      <c r="AA117"/>
      <c r="AB117"/>
      <c r="AC117"/>
      <c r="AD117"/>
      <c r="AE117"/>
      <c r="AF117"/>
      <c r="AG117"/>
      <c r="AH117"/>
      <c r="AI117"/>
      <c r="AJ117"/>
      <c r="AK117"/>
    </row>
    <row r="118" spans="1:37" ht="12.75" customHeight="1" x14ac:dyDescent="0.2">
      <c r="A118" s="203"/>
      <c r="B118" s="193"/>
      <c r="C118" s="46">
        <v>3007</v>
      </c>
      <c r="D118" s="101" t="s">
        <v>14</v>
      </c>
      <c r="E118" s="131"/>
      <c r="F118" s="47">
        <v>0</v>
      </c>
      <c r="G118" s="47">
        <v>1</v>
      </c>
      <c r="H118" s="47">
        <v>0</v>
      </c>
      <c r="I118" s="47">
        <v>1</v>
      </c>
      <c r="J118" s="47">
        <v>8.629999999999999</v>
      </c>
      <c r="K118" s="47">
        <v>10.629999999999999</v>
      </c>
      <c r="M118"/>
      <c r="N118"/>
      <c r="O118"/>
      <c r="P118"/>
      <c r="Q118"/>
      <c r="R118"/>
      <c r="S118"/>
      <c r="T118"/>
      <c r="U118"/>
      <c r="V118"/>
      <c r="W118"/>
      <c r="X118"/>
      <c r="Y118"/>
      <c r="Z118"/>
      <c r="AA118"/>
      <c r="AB118"/>
      <c r="AC118"/>
      <c r="AD118"/>
      <c r="AE118"/>
      <c r="AF118"/>
      <c r="AG118"/>
      <c r="AH118"/>
      <c r="AI118"/>
      <c r="AJ118"/>
      <c r="AK118"/>
    </row>
    <row r="119" spans="1:37" ht="12.75" customHeight="1" x14ac:dyDescent="0.2">
      <c r="A119" s="203"/>
      <c r="B119" s="193" t="s">
        <v>95</v>
      </c>
      <c r="C119" s="44">
        <v>3003</v>
      </c>
      <c r="D119" s="48" t="s">
        <v>15</v>
      </c>
      <c r="E119" s="130"/>
      <c r="F119" s="45">
        <v>0</v>
      </c>
      <c r="G119" s="45">
        <v>0</v>
      </c>
      <c r="H119" s="45">
        <v>0</v>
      </c>
      <c r="I119" s="45">
        <v>0</v>
      </c>
      <c r="J119" s="45">
        <v>0</v>
      </c>
      <c r="K119" s="45">
        <v>0</v>
      </c>
      <c r="M119"/>
      <c r="N119"/>
      <c r="O119"/>
      <c r="P119"/>
      <c r="Q119"/>
      <c r="R119"/>
      <c r="S119"/>
      <c r="T119"/>
      <c r="U119"/>
      <c r="V119"/>
      <c r="W119"/>
      <c r="X119"/>
      <c r="Y119"/>
      <c r="Z119"/>
      <c r="AA119"/>
      <c r="AB119"/>
      <c r="AC119"/>
      <c r="AD119"/>
      <c r="AE119"/>
      <c r="AF119"/>
      <c r="AG119"/>
      <c r="AH119"/>
      <c r="AI119"/>
      <c r="AJ119"/>
      <c r="AK119"/>
    </row>
    <row r="120" spans="1:37" ht="12.75" customHeight="1" x14ac:dyDescent="0.2">
      <c r="A120" s="203"/>
      <c r="B120" s="193"/>
      <c r="C120" s="44">
        <v>2200</v>
      </c>
      <c r="D120" s="48" t="s">
        <v>117</v>
      </c>
      <c r="E120" s="130"/>
      <c r="F120" s="45">
        <v>0</v>
      </c>
      <c r="G120" s="45">
        <v>0.6</v>
      </c>
      <c r="H120" s="45">
        <v>0</v>
      </c>
      <c r="I120" s="45">
        <v>0</v>
      </c>
      <c r="J120" s="45">
        <v>0</v>
      </c>
      <c r="K120" s="45">
        <v>0.6</v>
      </c>
      <c r="M120"/>
      <c r="N120"/>
      <c r="O120"/>
      <c r="P120"/>
      <c r="Q120"/>
      <c r="R120"/>
      <c r="S120"/>
      <c r="T120"/>
      <c r="U120"/>
      <c r="V120"/>
      <c r="W120"/>
      <c r="X120"/>
      <c r="Y120"/>
      <c r="Z120"/>
      <c r="AA120"/>
      <c r="AB120"/>
      <c r="AC120"/>
      <c r="AD120"/>
      <c r="AE120"/>
      <c r="AF120"/>
      <c r="AG120"/>
      <c r="AH120"/>
      <c r="AI120"/>
      <c r="AJ120"/>
      <c r="AK120"/>
    </row>
    <row r="121" spans="1:37" ht="12.75" customHeight="1" x14ac:dyDescent="0.2">
      <c r="A121" s="203"/>
      <c r="B121" s="193"/>
      <c r="C121" s="44">
        <v>3032</v>
      </c>
      <c r="D121" s="48" t="s">
        <v>16</v>
      </c>
      <c r="E121" s="130"/>
      <c r="F121" s="45">
        <v>0</v>
      </c>
      <c r="G121" s="45">
        <v>0</v>
      </c>
      <c r="H121" s="45">
        <v>1</v>
      </c>
      <c r="I121" s="45">
        <v>1</v>
      </c>
      <c r="J121" s="45">
        <v>2</v>
      </c>
      <c r="K121" s="45">
        <v>4</v>
      </c>
      <c r="M121"/>
      <c r="N121"/>
      <c r="O121"/>
      <c r="P121"/>
      <c r="Q121"/>
      <c r="R121"/>
      <c r="S121"/>
      <c r="T121"/>
      <c r="U121"/>
      <c r="V121"/>
      <c r="W121"/>
      <c r="X121"/>
      <c r="Y121"/>
      <c r="Z121"/>
      <c r="AA121"/>
      <c r="AB121"/>
      <c r="AC121"/>
      <c r="AD121"/>
      <c r="AE121"/>
      <c r="AF121"/>
      <c r="AG121"/>
      <c r="AH121"/>
      <c r="AI121"/>
      <c r="AJ121"/>
      <c r="AK121"/>
    </row>
    <row r="122" spans="1:37" ht="12.75" customHeight="1" x14ac:dyDescent="0.2">
      <c r="A122" s="203"/>
      <c r="B122" s="193"/>
      <c r="C122" s="44">
        <v>1019</v>
      </c>
      <c r="D122" s="48" t="s">
        <v>17</v>
      </c>
      <c r="E122" s="130"/>
      <c r="F122" s="45">
        <v>0</v>
      </c>
      <c r="G122" s="45">
        <v>0</v>
      </c>
      <c r="H122" s="45">
        <v>0</v>
      </c>
      <c r="I122" s="45">
        <v>0</v>
      </c>
      <c r="J122" s="45">
        <v>0</v>
      </c>
      <c r="K122" s="45">
        <v>0</v>
      </c>
      <c r="M122"/>
      <c r="N122"/>
      <c r="O122"/>
      <c r="P122"/>
      <c r="Q122"/>
      <c r="R122"/>
      <c r="S122"/>
      <c r="T122"/>
      <c r="U122"/>
      <c r="V122"/>
      <c r="W122"/>
      <c r="X122"/>
      <c r="Y122"/>
      <c r="Z122"/>
      <c r="AA122"/>
      <c r="AB122"/>
      <c r="AC122"/>
      <c r="AD122"/>
      <c r="AE122"/>
      <c r="AF122"/>
      <c r="AG122"/>
      <c r="AH122"/>
      <c r="AI122"/>
      <c r="AJ122"/>
      <c r="AK122"/>
    </row>
    <row r="123" spans="1:37" ht="12.75" customHeight="1" x14ac:dyDescent="0.2">
      <c r="A123" s="203"/>
      <c r="B123" s="193"/>
      <c r="C123" s="44">
        <v>3042</v>
      </c>
      <c r="D123" s="48" t="s">
        <v>18</v>
      </c>
      <c r="E123" s="130"/>
      <c r="F123" s="45">
        <v>0.1</v>
      </c>
      <c r="G123" s="45">
        <v>0.1</v>
      </c>
      <c r="H123" s="45">
        <v>0.2</v>
      </c>
      <c r="I123" s="45">
        <v>1</v>
      </c>
      <c r="J123" s="45">
        <v>6</v>
      </c>
      <c r="K123" s="45">
        <v>7.4</v>
      </c>
      <c r="M123"/>
      <c r="N123"/>
      <c r="O123"/>
      <c r="P123"/>
      <c r="Q123"/>
      <c r="R123"/>
      <c r="S123"/>
      <c r="T123"/>
      <c r="U123"/>
      <c r="V123"/>
      <c r="W123"/>
      <c r="X123"/>
      <c r="Y123"/>
      <c r="Z123"/>
      <c r="AA123"/>
      <c r="AB123"/>
      <c r="AC123"/>
      <c r="AD123"/>
      <c r="AE123"/>
      <c r="AF123"/>
      <c r="AG123"/>
      <c r="AH123"/>
      <c r="AI123"/>
      <c r="AJ123"/>
      <c r="AK123"/>
    </row>
    <row r="124" spans="1:37" ht="12.75" customHeight="1" x14ac:dyDescent="0.2">
      <c r="A124" s="203"/>
      <c r="B124" s="193"/>
      <c r="C124" s="44">
        <v>3019</v>
      </c>
      <c r="D124" s="48" t="s">
        <v>19</v>
      </c>
      <c r="E124" s="130"/>
      <c r="F124" s="45">
        <v>2</v>
      </c>
      <c r="G124" s="45">
        <v>3</v>
      </c>
      <c r="H124" s="45">
        <v>0</v>
      </c>
      <c r="I124" s="45">
        <v>1</v>
      </c>
      <c r="J124" s="45">
        <v>12.499999999999998</v>
      </c>
      <c r="K124" s="45">
        <v>18.5</v>
      </c>
      <c r="M124"/>
      <c r="N124"/>
      <c r="O124"/>
      <c r="P124"/>
      <c r="Q124"/>
      <c r="R124"/>
      <c r="S124"/>
      <c r="T124"/>
      <c r="U124"/>
      <c r="V124"/>
      <c r="W124"/>
      <c r="X124"/>
      <c r="Y124"/>
      <c r="Z124"/>
      <c r="AA124"/>
      <c r="AB124"/>
      <c r="AC124"/>
      <c r="AD124"/>
      <c r="AE124"/>
      <c r="AF124"/>
      <c r="AG124"/>
      <c r="AH124"/>
      <c r="AI124"/>
      <c r="AJ124"/>
      <c r="AK124"/>
    </row>
    <row r="125" spans="1:37" ht="12.75" customHeight="1" x14ac:dyDescent="0.2">
      <c r="A125" s="203"/>
      <c r="B125" s="193"/>
      <c r="C125" s="44">
        <v>2201</v>
      </c>
      <c r="D125" s="48" t="s">
        <v>20</v>
      </c>
      <c r="E125" s="130"/>
      <c r="F125" s="45">
        <v>0</v>
      </c>
      <c r="G125" s="45">
        <v>0</v>
      </c>
      <c r="H125" s="45">
        <v>0.8</v>
      </c>
      <c r="I125" s="45">
        <v>0</v>
      </c>
      <c r="J125" s="45">
        <v>0</v>
      </c>
      <c r="K125" s="45">
        <v>0.8</v>
      </c>
      <c r="M125"/>
      <c r="N125"/>
      <c r="O125"/>
      <c r="P125"/>
      <c r="Q125"/>
      <c r="R125"/>
      <c r="S125"/>
      <c r="T125"/>
      <c r="U125"/>
      <c r="V125"/>
      <c r="W125"/>
      <c r="X125"/>
      <c r="Y125"/>
      <c r="Z125"/>
      <c r="AA125"/>
      <c r="AB125"/>
      <c r="AC125"/>
      <c r="AD125"/>
      <c r="AE125"/>
      <c r="AF125"/>
      <c r="AG125"/>
      <c r="AH125"/>
      <c r="AI125"/>
      <c r="AJ125"/>
      <c r="AK125"/>
    </row>
    <row r="126" spans="1:37" ht="12.75" customHeight="1" x14ac:dyDescent="0.2">
      <c r="A126" s="203"/>
      <c r="B126" s="193"/>
      <c r="C126" s="46">
        <v>3043</v>
      </c>
      <c r="D126" s="101" t="s">
        <v>21</v>
      </c>
      <c r="E126" s="131"/>
      <c r="F126" s="47">
        <v>0</v>
      </c>
      <c r="G126" s="47">
        <v>0</v>
      </c>
      <c r="H126" s="47">
        <v>0</v>
      </c>
      <c r="I126" s="47">
        <v>0</v>
      </c>
      <c r="J126" s="47">
        <v>0</v>
      </c>
      <c r="K126" s="47">
        <v>0</v>
      </c>
      <c r="M126"/>
      <c r="N126"/>
      <c r="O126"/>
      <c r="P126"/>
      <c r="Q126"/>
      <c r="R126"/>
      <c r="S126"/>
      <c r="T126"/>
      <c r="U126"/>
      <c r="V126"/>
      <c r="W126"/>
      <c r="X126"/>
      <c r="Y126"/>
      <c r="Z126"/>
      <c r="AA126"/>
      <c r="AB126"/>
      <c r="AC126"/>
      <c r="AD126"/>
      <c r="AE126"/>
      <c r="AF126"/>
      <c r="AG126"/>
      <c r="AH126"/>
      <c r="AI126"/>
      <c r="AJ126"/>
      <c r="AK126"/>
    </row>
    <row r="127" spans="1:37" ht="12.75" customHeight="1" x14ac:dyDescent="0.2">
      <c r="A127" s="203"/>
      <c r="B127" s="193" t="s">
        <v>96</v>
      </c>
      <c r="C127" s="44">
        <v>2236</v>
      </c>
      <c r="D127" s="48" t="s">
        <v>120</v>
      </c>
      <c r="E127" s="130"/>
      <c r="F127" s="45">
        <v>0</v>
      </c>
      <c r="G127" s="45">
        <v>0</v>
      </c>
      <c r="H127" s="45">
        <v>0</v>
      </c>
      <c r="I127" s="45">
        <v>1</v>
      </c>
      <c r="J127" s="45">
        <v>5.21</v>
      </c>
      <c r="K127" s="45">
        <v>6.21</v>
      </c>
      <c r="M127"/>
      <c r="N127"/>
      <c r="O127"/>
      <c r="P127"/>
      <c r="Q127"/>
      <c r="R127"/>
      <c r="S127"/>
      <c r="T127"/>
      <c r="U127"/>
      <c r="V127"/>
      <c r="W127"/>
      <c r="X127"/>
      <c r="Y127"/>
      <c r="Z127"/>
      <c r="AA127"/>
      <c r="AB127"/>
      <c r="AC127"/>
      <c r="AD127"/>
      <c r="AE127"/>
      <c r="AF127"/>
      <c r="AG127"/>
      <c r="AH127"/>
      <c r="AI127"/>
      <c r="AJ127"/>
      <c r="AK127"/>
    </row>
    <row r="128" spans="1:37" ht="12.75" customHeight="1" x14ac:dyDescent="0.2">
      <c r="A128" s="203"/>
      <c r="B128" s="193"/>
      <c r="C128" s="44">
        <v>2235</v>
      </c>
      <c r="D128" s="48" t="s">
        <v>22</v>
      </c>
      <c r="E128" s="130"/>
      <c r="F128" s="45">
        <v>0</v>
      </c>
      <c r="G128" s="45">
        <v>0</v>
      </c>
      <c r="H128" s="45">
        <v>0</v>
      </c>
      <c r="I128" s="45">
        <v>0.16</v>
      </c>
      <c r="J128" s="45">
        <v>2.3499999999999996</v>
      </c>
      <c r="K128" s="45">
        <v>2.5099999999999998</v>
      </c>
      <c r="M128"/>
      <c r="N128"/>
      <c r="O128"/>
      <c r="P128"/>
      <c r="Q128"/>
      <c r="R128"/>
      <c r="S128"/>
      <c r="T128"/>
      <c r="U128"/>
      <c r="V128"/>
      <c r="W128"/>
      <c r="X128"/>
      <c r="Y128"/>
      <c r="Z128"/>
      <c r="AA128"/>
      <c r="AB128"/>
      <c r="AC128"/>
      <c r="AD128"/>
      <c r="AE128"/>
      <c r="AF128"/>
      <c r="AG128"/>
      <c r="AH128"/>
      <c r="AI128"/>
      <c r="AJ128"/>
      <c r="AK128"/>
    </row>
    <row r="129" spans="1:37" ht="12.75" customHeight="1" x14ac:dyDescent="0.2">
      <c r="A129" s="203"/>
      <c r="B129" s="193"/>
      <c r="C129" s="44">
        <v>1034</v>
      </c>
      <c r="D129" s="48" t="s">
        <v>23</v>
      </c>
      <c r="E129" s="130"/>
      <c r="F129" s="45">
        <v>2.2999999999999998</v>
      </c>
      <c r="G129" s="45">
        <v>2</v>
      </c>
      <c r="H129" s="45">
        <v>0</v>
      </c>
      <c r="I129" s="45">
        <v>0</v>
      </c>
      <c r="J129" s="45">
        <v>9.4</v>
      </c>
      <c r="K129" s="45">
        <v>13.7</v>
      </c>
      <c r="M129"/>
      <c r="N129"/>
      <c r="O129"/>
      <c r="P129"/>
      <c r="Q129"/>
      <c r="R129"/>
      <c r="S129"/>
      <c r="T129"/>
      <c r="U129"/>
      <c r="V129"/>
      <c r="W129"/>
      <c r="X129"/>
      <c r="Y129"/>
      <c r="Z129"/>
      <c r="AA129"/>
      <c r="AB129"/>
      <c r="AC129"/>
      <c r="AD129"/>
      <c r="AE129"/>
      <c r="AF129"/>
      <c r="AG129"/>
      <c r="AH129"/>
      <c r="AI129"/>
      <c r="AJ129"/>
      <c r="AK129"/>
    </row>
    <row r="130" spans="1:37" ht="12.75" customHeight="1" x14ac:dyDescent="0.2">
      <c r="A130" s="203"/>
      <c r="B130" s="193"/>
      <c r="C130" s="44">
        <v>3044</v>
      </c>
      <c r="D130" s="48" t="s">
        <v>24</v>
      </c>
      <c r="E130" s="130"/>
      <c r="F130" s="45">
        <v>0</v>
      </c>
      <c r="G130" s="45">
        <v>0</v>
      </c>
      <c r="H130" s="45">
        <v>0</v>
      </c>
      <c r="I130" s="45">
        <v>0</v>
      </c>
      <c r="J130" s="45">
        <v>0</v>
      </c>
      <c r="K130" s="45">
        <v>0</v>
      </c>
      <c r="M130"/>
      <c r="N130"/>
      <c r="O130"/>
      <c r="P130"/>
      <c r="Q130"/>
      <c r="R130"/>
      <c r="S130"/>
      <c r="T130"/>
      <c r="U130"/>
      <c r="V130"/>
      <c r="W130"/>
      <c r="X130"/>
      <c r="Y130"/>
      <c r="Z130"/>
      <c r="AA130"/>
      <c r="AB130"/>
      <c r="AC130"/>
      <c r="AD130"/>
      <c r="AE130"/>
      <c r="AF130"/>
      <c r="AG130"/>
      <c r="AH130"/>
      <c r="AI130"/>
      <c r="AJ130"/>
      <c r="AK130"/>
    </row>
    <row r="131" spans="1:37" ht="12.75" customHeight="1" x14ac:dyDescent="0.2">
      <c r="A131" s="203"/>
      <c r="B131" s="193"/>
      <c r="C131" s="46">
        <v>1055</v>
      </c>
      <c r="D131" s="101" t="s">
        <v>25</v>
      </c>
      <c r="E131" s="131"/>
      <c r="F131" s="47">
        <v>0</v>
      </c>
      <c r="G131" s="47">
        <v>0.1</v>
      </c>
      <c r="H131" s="47">
        <v>0</v>
      </c>
      <c r="I131" s="47">
        <v>0</v>
      </c>
      <c r="J131" s="47">
        <v>0</v>
      </c>
      <c r="K131" s="47">
        <v>0.1</v>
      </c>
      <c r="M131"/>
      <c r="N131"/>
      <c r="O131"/>
      <c r="P131"/>
      <c r="Q131"/>
      <c r="R131"/>
      <c r="S131"/>
      <c r="T131"/>
      <c r="U131"/>
      <c r="V131"/>
      <c r="W131"/>
      <c r="X131"/>
      <c r="Y131"/>
      <c r="Z131"/>
      <c r="AA131"/>
      <c r="AB131"/>
      <c r="AC131"/>
      <c r="AD131"/>
      <c r="AE131"/>
      <c r="AF131"/>
      <c r="AG131"/>
      <c r="AH131"/>
      <c r="AI131"/>
      <c r="AJ131"/>
      <c r="AK131"/>
    </row>
    <row r="132" spans="1:37" ht="12.75" customHeight="1" x14ac:dyDescent="0.2">
      <c r="A132" s="203"/>
      <c r="B132" s="193" t="s">
        <v>97</v>
      </c>
      <c r="C132" s="44">
        <v>3029</v>
      </c>
      <c r="D132" s="48" t="s">
        <v>112</v>
      </c>
      <c r="E132" s="130"/>
      <c r="F132" s="45">
        <v>0</v>
      </c>
      <c r="G132" s="45">
        <v>0</v>
      </c>
      <c r="H132" s="45">
        <v>1</v>
      </c>
      <c r="I132" s="45">
        <v>0</v>
      </c>
      <c r="J132" s="45">
        <v>0</v>
      </c>
      <c r="K132" s="45">
        <v>1</v>
      </c>
      <c r="M132"/>
      <c r="N132"/>
      <c r="O132"/>
      <c r="P132"/>
      <c r="Q132"/>
      <c r="R132"/>
      <c r="S132"/>
      <c r="T132"/>
      <c r="U132"/>
      <c r="V132"/>
      <c r="W132"/>
      <c r="X132"/>
      <c r="Y132"/>
      <c r="Z132"/>
      <c r="AA132"/>
      <c r="AB132"/>
      <c r="AC132"/>
      <c r="AD132"/>
      <c r="AE132"/>
      <c r="AF132"/>
      <c r="AG132"/>
      <c r="AH132"/>
      <c r="AI132"/>
      <c r="AJ132"/>
      <c r="AK132"/>
    </row>
    <row r="133" spans="1:37" ht="12.75" customHeight="1" x14ac:dyDescent="0.2">
      <c r="A133" s="203"/>
      <c r="B133" s="193"/>
      <c r="C133" s="44">
        <v>3010</v>
      </c>
      <c r="D133" s="48" t="s">
        <v>26</v>
      </c>
      <c r="E133" s="130"/>
      <c r="F133" s="45">
        <v>0</v>
      </c>
      <c r="G133" s="45">
        <v>1</v>
      </c>
      <c r="H133" s="45">
        <v>1</v>
      </c>
      <c r="I133" s="45">
        <v>0</v>
      </c>
      <c r="J133" s="45">
        <v>3.7</v>
      </c>
      <c r="K133" s="45">
        <v>5.7</v>
      </c>
      <c r="M133"/>
      <c r="N133"/>
      <c r="O133"/>
      <c r="P133"/>
      <c r="Q133"/>
      <c r="R133"/>
      <c r="S133"/>
      <c r="T133"/>
      <c r="U133"/>
      <c r="V133"/>
      <c r="W133"/>
      <c r="X133"/>
      <c r="Y133"/>
      <c r="Z133"/>
      <c r="AA133"/>
      <c r="AB133"/>
      <c r="AC133"/>
      <c r="AD133"/>
      <c r="AE133"/>
      <c r="AF133"/>
      <c r="AG133"/>
      <c r="AH133"/>
      <c r="AI133"/>
      <c r="AJ133"/>
      <c r="AK133"/>
    </row>
    <row r="134" spans="1:37" ht="12.75" customHeight="1" x14ac:dyDescent="0.2">
      <c r="A134" s="203"/>
      <c r="B134" s="193"/>
      <c r="C134" s="44">
        <v>4449</v>
      </c>
      <c r="D134" s="48" t="s">
        <v>118</v>
      </c>
      <c r="E134" s="130"/>
      <c r="F134" s="45">
        <v>0</v>
      </c>
      <c r="G134" s="45">
        <v>0</v>
      </c>
      <c r="H134" s="45">
        <v>0</v>
      </c>
      <c r="I134" s="45">
        <v>0</v>
      </c>
      <c r="J134" s="45">
        <v>0</v>
      </c>
      <c r="K134" s="45">
        <v>0</v>
      </c>
      <c r="M134"/>
      <c r="N134"/>
      <c r="O134"/>
      <c r="P134"/>
      <c r="Q134"/>
      <c r="R134"/>
      <c r="S134"/>
      <c r="T134"/>
      <c r="U134"/>
      <c r="V134"/>
      <c r="W134"/>
      <c r="X134"/>
      <c r="Y134"/>
      <c r="Z134"/>
      <c r="AA134"/>
      <c r="AB134"/>
      <c r="AC134"/>
      <c r="AD134"/>
      <c r="AE134"/>
      <c r="AF134"/>
      <c r="AG134"/>
      <c r="AH134"/>
      <c r="AI134"/>
      <c r="AJ134"/>
      <c r="AK134"/>
    </row>
    <row r="135" spans="1:37" ht="12.75" customHeight="1" x14ac:dyDescent="0.2">
      <c r="A135" s="203"/>
      <c r="B135" s="193"/>
      <c r="C135" s="46">
        <v>3027</v>
      </c>
      <c r="D135" s="101" t="s">
        <v>27</v>
      </c>
      <c r="E135" s="131"/>
      <c r="F135" s="47">
        <v>0</v>
      </c>
      <c r="G135" s="47">
        <v>1</v>
      </c>
      <c r="H135" s="47">
        <v>2</v>
      </c>
      <c r="I135" s="47">
        <v>0</v>
      </c>
      <c r="J135" s="47">
        <v>2</v>
      </c>
      <c r="K135" s="47">
        <v>5</v>
      </c>
      <c r="M135"/>
      <c r="N135"/>
      <c r="O135"/>
      <c r="P135"/>
      <c r="Q135"/>
      <c r="R135"/>
      <c r="S135"/>
      <c r="T135"/>
      <c r="U135"/>
      <c r="V135"/>
      <c r="W135"/>
      <c r="X135"/>
      <c r="Y135"/>
      <c r="Z135"/>
      <c r="AA135"/>
      <c r="AB135"/>
      <c r="AC135"/>
      <c r="AD135"/>
      <c r="AE135"/>
      <c r="AF135"/>
      <c r="AG135"/>
      <c r="AH135"/>
      <c r="AI135"/>
      <c r="AJ135"/>
      <c r="AK135"/>
    </row>
    <row r="136" spans="1:37" ht="12.75" customHeight="1" x14ac:dyDescent="0.2">
      <c r="A136" s="203"/>
      <c r="B136" s="49" t="s">
        <v>98</v>
      </c>
      <c r="C136" s="71">
        <v>3045</v>
      </c>
      <c r="D136" s="102" t="s">
        <v>28</v>
      </c>
      <c r="E136" s="132"/>
      <c r="F136" s="50">
        <v>0</v>
      </c>
      <c r="G136" s="50">
        <v>0</v>
      </c>
      <c r="H136" s="50">
        <v>3.2</v>
      </c>
      <c r="I136" s="50">
        <v>1</v>
      </c>
      <c r="J136" s="50">
        <v>4.3</v>
      </c>
      <c r="K136" s="50">
        <v>8.5</v>
      </c>
      <c r="M136"/>
      <c r="N136"/>
      <c r="O136"/>
      <c r="P136"/>
      <c r="Q136"/>
      <c r="R136"/>
      <c r="S136"/>
      <c r="T136"/>
      <c r="U136"/>
      <c r="V136"/>
      <c r="W136"/>
      <c r="X136"/>
      <c r="Y136"/>
      <c r="Z136"/>
      <c r="AA136"/>
      <c r="AB136"/>
      <c r="AC136"/>
      <c r="AD136"/>
      <c r="AE136"/>
      <c r="AF136"/>
      <c r="AG136"/>
      <c r="AH136"/>
      <c r="AI136"/>
      <c r="AJ136"/>
      <c r="AK136"/>
    </row>
    <row r="137" spans="1:37" ht="12.75" customHeight="1" x14ac:dyDescent="0.2">
      <c r="A137" s="203"/>
      <c r="B137" s="193" t="s">
        <v>99</v>
      </c>
      <c r="C137" s="44">
        <v>2246</v>
      </c>
      <c r="D137" s="48" t="s">
        <v>90</v>
      </c>
      <c r="E137" s="130"/>
      <c r="F137" s="45">
        <v>0</v>
      </c>
      <c r="G137" s="45">
        <v>0</v>
      </c>
      <c r="H137" s="45">
        <v>0</v>
      </c>
      <c r="I137" s="45">
        <v>0</v>
      </c>
      <c r="J137" s="45">
        <v>0</v>
      </c>
      <c r="K137" s="45">
        <v>0</v>
      </c>
      <c r="M137"/>
      <c r="N137"/>
      <c r="O137"/>
      <c r="P137"/>
      <c r="Q137"/>
      <c r="R137"/>
      <c r="S137"/>
      <c r="T137"/>
      <c r="U137"/>
      <c r="V137"/>
      <c r="W137"/>
      <c r="X137"/>
      <c r="Y137"/>
      <c r="Z137"/>
      <c r="AA137"/>
      <c r="AB137"/>
      <c r="AC137"/>
      <c r="AD137"/>
      <c r="AE137"/>
      <c r="AF137"/>
      <c r="AG137"/>
      <c r="AH137"/>
      <c r="AI137"/>
      <c r="AJ137"/>
      <c r="AK137"/>
    </row>
    <row r="138" spans="1:37" ht="12.75" customHeight="1" x14ac:dyDescent="0.2">
      <c r="A138" s="203"/>
      <c r="B138" s="193"/>
      <c r="C138" s="46">
        <v>3001</v>
      </c>
      <c r="D138" s="101" t="s">
        <v>29</v>
      </c>
      <c r="E138" s="131"/>
      <c r="F138" s="47">
        <v>0</v>
      </c>
      <c r="G138" s="47">
        <v>0</v>
      </c>
      <c r="H138" s="47">
        <v>0.4</v>
      </c>
      <c r="I138" s="47">
        <v>0</v>
      </c>
      <c r="J138" s="47">
        <v>0</v>
      </c>
      <c r="K138" s="47">
        <v>0.4</v>
      </c>
      <c r="M138"/>
      <c r="N138"/>
      <c r="O138"/>
      <c r="P138"/>
      <c r="Q138"/>
      <c r="R138"/>
      <c r="S138"/>
      <c r="T138"/>
      <c r="U138"/>
      <c r="V138"/>
      <c r="W138"/>
      <c r="X138"/>
      <c r="Y138"/>
      <c r="Z138"/>
      <c r="AA138"/>
      <c r="AB138"/>
      <c r="AC138"/>
      <c r="AD138"/>
      <c r="AE138"/>
      <c r="AF138"/>
      <c r="AG138"/>
      <c r="AH138"/>
      <c r="AI138"/>
      <c r="AJ138"/>
      <c r="AK138"/>
    </row>
    <row r="139" spans="1:37" ht="12.75" customHeight="1" x14ac:dyDescent="0.2">
      <c r="A139" s="203"/>
      <c r="B139" s="193" t="s">
        <v>100</v>
      </c>
      <c r="C139" s="44">
        <v>3033</v>
      </c>
      <c r="D139" s="48" t="s">
        <v>30</v>
      </c>
      <c r="E139" s="130"/>
      <c r="F139" s="45">
        <v>1</v>
      </c>
      <c r="G139" s="45">
        <v>0.8</v>
      </c>
      <c r="H139" s="45">
        <v>0</v>
      </c>
      <c r="I139" s="45">
        <v>5</v>
      </c>
      <c r="J139" s="45">
        <v>19.100000000000001</v>
      </c>
      <c r="K139" s="45">
        <v>25.900000000000002</v>
      </c>
      <c r="M139"/>
      <c r="N139"/>
      <c r="O139"/>
      <c r="P139"/>
      <c r="Q139"/>
      <c r="R139"/>
      <c r="S139"/>
      <c r="T139"/>
      <c r="U139"/>
      <c r="V139"/>
      <c r="W139"/>
      <c r="X139"/>
      <c r="Y139"/>
      <c r="Z139"/>
      <c r="AA139"/>
      <c r="AB139"/>
      <c r="AC139"/>
      <c r="AD139"/>
      <c r="AE139"/>
      <c r="AF139"/>
      <c r="AG139"/>
      <c r="AH139"/>
      <c r="AI139"/>
      <c r="AJ139"/>
      <c r="AK139"/>
    </row>
    <row r="140" spans="1:37" ht="12.75" customHeight="1" x14ac:dyDescent="0.2">
      <c r="A140" s="203"/>
      <c r="B140" s="193"/>
      <c r="C140" s="46">
        <v>2241</v>
      </c>
      <c r="D140" s="101" t="s">
        <v>31</v>
      </c>
      <c r="E140" s="131"/>
      <c r="F140" s="47">
        <v>0</v>
      </c>
      <c r="G140" s="47">
        <v>0</v>
      </c>
      <c r="H140" s="47">
        <v>1</v>
      </c>
      <c r="I140" s="47">
        <v>1</v>
      </c>
      <c r="J140" s="47">
        <v>2</v>
      </c>
      <c r="K140" s="47">
        <v>4</v>
      </c>
      <c r="M140"/>
      <c r="N140"/>
      <c r="O140"/>
      <c r="P140"/>
      <c r="Q140"/>
      <c r="R140"/>
      <c r="S140"/>
      <c r="T140"/>
      <c r="U140"/>
      <c r="V140"/>
      <c r="W140"/>
      <c r="X140"/>
      <c r="Y140"/>
      <c r="Z140"/>
      <c r="AA140"/>
      <c r="AB140"/>
      <c r="AC140"/>
      <c r="AD140"/>
      <c r="AE140"/>
      <c r="AF140"/>
      <c r="AG140"/>
      <c r="AH140"/>
      <c r="AI140"/>
      <c r="AJ140"/>
      <c r="AK140"/>
    </row>
    <row r="141" spans="1:37" ht="12.75" customHeight="1" x14ac:dyDescent="0.2">
      <c r="A141" s="203"/>
      <c r="B141" s="49" t="s">
        <v>101</v>
      </c>
      <c r="C141" s="71">
        <v>3006</v>
      </c>
      <c r="D141" s="102" t="s">
        <v>32</v>
      </c>
      <c r="E141" s="132"/>
      <c r="F141" s="50">
        <v>0</v>
      </c>
      <c r="G141" s="50">
        <v>0</v>
      </c>
      <c r="H141" s="50">
        <v>0</v>
      </c>
      <c r="I141" s="50">
        <v>0</v>
      </c>
      <c r="J141" s="50">
        <v>0</v>
      </c>
      <c r="K141" s="50">
        <v>0</v>
      </c>
      <c r="M141"/>
      <c r="N141"/>
      <c r="O141"/>
      <c r="P141"/>
      <c r="Q141"/>
      <c r="R141"/>
      <c r="S141"/>
      <c r="T141"/>
      <c r="U141"/>
      <c r="V141"/>
      <c r="W141"/>
      <c r="X141"/>
      <c r="Y141"/>
      <c r="Z141"/>
      <c r="AA141"/>
      <c r="AB141"/>
      <c r="AC141"/>
      <c r="AD141"/>
      <c r="AE141"/>
      <c r="AF141"/>
      <c r="AG141"/>
      <c r="AH141"/>
      <c r="AI141"/>
      <c r="AJ141"/>
      <c r="AK141"/>
    </row>
    <row r="142" spans="1:37" ht="12.75" customHeight="1" x14ac:dyDescent="0.2">
      <c r="A142" s="107" t="s">
        <v>102</v>
      </c>
      <c r="B142" s="106"/>
      <c r="C142" s="105" t="s">
        <v>130</v>
      </c>
      <c r="D142" s="54"/>
      <c r="E142" s="134"/>
      <c r="F142" s="64">
        <v>16.900000000000002</v>
      </c>
      <c r="G142" s="64">
        <v>17</v>
      </c>
      <c r="H142" s="64">
        <v>46.980000000000004</v>
      </c>
      <c r="I142" s="64">
        <v>42.4</v>
      </c>
      <c r="J142" s="64">
        <v>183.84000000000003</v>
      </c>
      <c r="K142" s="64">
        <v>307.12</v>
      </c>
      <c r="M142"/>
      <c r="N142"/>
      <c r="O142"/>
      <c r="P142"/>
      <c r="Q142"/>
      <c r="R142"/>
      <c r="S142"/>
      <c r="T142"/>
      <c r="U142"/>
      <c r="V142"/>
      <c r="W142"/>
      <c r="X142"/>
      <c r="Y142"/>
      <c r="Z142"/>
      <c r="AA142"/>
      <c r="AB142"/>
      <c r="AC142"/>
      <c r="AD142"/>
      <c r="AE142"/>
      <c r="AF142"/>
      <c r="AG142"/>
      <c r="AH142"/>
      <c r="AI142"/>
      <c r="AJ142"/>
      <c r="AK142"/>
    </row>
    <row r="143" spans="1:37" x14ac:dyDescent="0.2">
      <c r="A143" s="200" t="s">
        <v>131</v>
      </c>
      <c r="B143" s="200"/>
      <c r="C143" s="200"/>
      <c r="D143" s="200"/>
      <c r="E143" s="130"/>
      <c r="F143" s="65">
        <v>5.5027350872623088E-2</v>
      </c>
      <c r="G143" s="65">
        <v>5.53529564990883E-2</v>
      </c>
      <c r="H143" s="65">
        <v>0.15296952331336286</v>
      </c>
      <c r="I143" s="65">
        <v>0.13805678562125553</v>
      </c>
      <c r="J143" s="65">
        <v>0.59859338369367032</v>
      </c>
      <c r="K143" s="65">
        <v>1</v>
      </c>
      <c r="M143"/>
      <c r="N143"/>
      <c r="O143"/>
      <c r="P143"/>
      <c r="Q143"/>
      <c r="R143"/>
      <c r="S143"/>
      <c r="T143"/>
      <c r="U143"/>
      <c r="V143"/>
      <c r="W143"/>
      <c r="X143"/>
      <c r="Y143"/>
      <c r="Z143"/>
      <c r="AA143"/>
      <c r="AB143"/>
      <c r="AC143"/>
      <c r="AD143"/>
      <c r="AE143"/>
      <c r="AF143"/>
      <c r="AG143"/>
      <c r="AH143"/>
      <c r="AI143"/>
      <c r="AJ143"/>
      <c r="AK143"/>
    </row>
    <row r="144" spans="1:37" x14ac:dyDescent="0.2">
      <c r="A144" s="48"/>
      <c r="B144" s="48"/>
      <c r="C144" s="48"/>
      <c r="D144" s="48"/>
      <c r="E144" s="130"/>
      <c r="F144" s="65"/>
      <c r="G144" s="65"/>
      <c r="H144" s="65"/>
      <c r="I144" s="65"/>
      <c r="J144" s="65"/>
      <c r="K144" s="65"/>
      <c r="M144"/>
      <c r="N144"/>
      <c r="O144"/>
      <c r="P144"/>
      <c r="Q144"/>
      <c r="R144"/>
      <c r="S144"/>
      <c r="T144"/>
      <c r="U144"/>
      <c r="V144"/>
      <c r="W144"/>
      <c r="X144"/>
      <c r="Y144"/>
      <c r="Z144"/>
      <c r="AA144"/>
      <c r="AB144"/>
      <c r="AC144"/>
      <c r="AD144"/>
      <c r="AE144"/>
      <c r="AF144"/>
      <c r="AG144"/>
      <c r="AH144"/>
      <c r="AI144"/>
      <c r="AJ144"/>
      <c r="AK144"/>
    </row>
    <row r="145" spans="1:37" x14ac:dyDescent="0.2">
      <c r="A145" s="101"/>
      <c r="B145" s="101"/>
      <c r="C145" s="101"/>
      <c r="D145" s="101"/>
      <c r="E145" s="131"/>
      <c r="F145" s="110">
        <v>3</v>
      </c>
      <c r="G145" s="110">
        <v>4</v>
      </c>
      <c r="H145" s="110">
        <v>5</v>
      </c>
      <c r="I145" s="110">
        <v>6</v>
      </c>
      <c r="J145" s="110">
        <v>7</v>
      </c>
      <c r="K145" s="110">
        <v>8</v>
      </c>
      <c r="M145"/>
      <c r="N145"/>
      <c r="O145"/>
      <c r="P145"/>
      <c r="Q145"/>
      <c r="R145"/>
      <c r="S145"/>
      <c r="T145"/>
      <c r="U145"/>
      <c r="V145"/>
      <c r="W145"/>
      <c r="X145"/>
      <c r="Y145"/>
      <c r="Z145"/>
      <c r="AA145"/>
      <c r="AB145"/>
      <c r="AC145"/>
      <c r="AD145"/>
      <c r="AE145"/>
      <c r="AF145"/>
      <c r="AG145"/>
      <c r="AH145"/>
      <c r="AI145"/>
      <c r="AJ145"/>
      <c r="AK145"/>
    </row>
    <row r="146" spans="1:37" ht="12.75" customHeight="1" x14ac:dyDescent="0.2">
      <c r="A146" s="202" t="s">
        <v>52</v>
      </c>
      <c r="B146" s="202" t="s">
        <v>4</v>
      </c>
      <c r="C146" s="44">
        <v>2252</v>
      </c>
      <c r="D146" s="44" t="s">
        <v>127</v>
      </c>
      <c r="E146" s="128"/>
      <c r="F146" s="45">
        <v>12.8</v>
      </c>
      <c r="G146" s="45">
        <v>11.25</v>
      </c>
      <c r="H146" s="45">
        <v>17.490000000000006</v>
      </c>
      <c r="I146" s="45">
        <v>6.45</v>
      </c>
      <c r="J146" s="45">
        <v>78.800000000000011</v>
      </c>
      <c r="K146" s="45">
        <v>126.79000000000002</v>
      </c>
    </row>
    <row r="147" spans="1:37" ht="12.75" customHeight="1" x14ac:dyDescent="0.2">
      <c r="A147" s="193"/>
      <c r="B147" s="193"/>
      <c r="C147" s="44">
        <v>3005</v>
      </c>
      <c r="D147" s="44" t="s">
        <v>5</v>
      </c>
      <c r="E147" s="128"/>
      <c r="F147" s="45">
        <v>161.20999999999995</v>
      </c>
      <c r="G147" s="45">
        <v>194.68999999999988</v>
      </c>
      <c r="H147" s="45">
        <v>403.58000000000021</v>
      </c>
      <c r="I147" s="45">
        <v>60.550000000000004</v>
      </c>
      <c r="J147" s="45">
        <v>1192.2199999999998</v>
      </c>
      <c r="K147" s="45">
        <v>2012.2499999999998</v>
      </c>
    </row>
    <row r="148" spans="1:37" ht="12.75" customHeight="1" x14ac:dyDescent="0.2">
      <c r="A148" s="193"/>
      <c r="B148" s="193"/>
      <c r="C148" s="44">
        <v>3025</v>
      </c>
      <c r="D148" s="44" t="s">
        <v>6</v>
      </c>
      <c r="E148" s="128"/>
      <c r="F148" s="45">
        <v>446.82000000000016</v>
      </c>
      <c r="G148" s="45">
        <v>297.9500000000001</v>
      </c>
      <c r="H148" s="45">
        <v>275.87000000000006</v>
      </c>
      <c r="I148" s="45">
        <v>231.94999999999996</v>
      </c>
      <c r="J148" s="45">
        <v>1693.1699999999994</v>
      </c>
      <c r="K148" s="45">
        <v>2945.7599999999998</v>
      </c>
    </row>
    <row r="149" spans="1:37" ht="12.75" customHeight="1" x14ac:dyDescent="0.2">
      <c r="A149" s="193"/>
      <c r="B149" s="193"/>
      <c r="C149" s="44">
        <v>3038</v>
      </c>
      <c r="D149" s="44" t="s">
        <v>7</v>
      </c>
      <c r="E149" s="128"/>
      <c r="F149" s="45">
        <v>88.200000000000017</v>
      </c>
      <c r="G149" s="45">
        <v>66.449999999999989</v>
      </c>
      <c r="H149" s="45">
        <v>122.99999999999997</v>
      </c>
      <c r="I149" s="45">
        <v>33.200000000000003</v>
      </c>
      <c r="J149" s="45">
        <v>586.50999999999988</v>
      </c>
      <c r="K149" s="45">
        <v>897.3599999999999</v>
      </c>
    </row>
    <row r="150" spans="1:37" ht="12.75" customHeight="1" x14ac:dyDescent="0.2">
      <c r="A150" s="193"/>
      <c r="B150" s="193"/>
      <c r="C150" s="44">
        <v>3039</v>
      </c>
      <c r="D150" s="44" t="s">
        <v>109</v>
      </c>
      <c r="E150" s="128"/>
      <c r="F150" s="45">
        <v>135.70999999999998</v>
      </c>
      <c r="G150" s="45">
        <v>139.29999999999995</v>
      </c>
      <c r="H150" s="45">
        <v>170.76999999999998</v>
      </c>
      <c r="I150" s="45">
        <v>21.609999999999996</v>
      </c>
      <c r="J150" s="45">
        <v>744.41999999999962</v>
      </c>
      <c r="K150" s="45">
        <v>1211.8099999999995</v>
      </c>
    </row>
    <row r="151" spans="1:37" ht="12.75" customHeight="1" x14ac:dyDescent="0.2">
      <c r="A151" s="193"/>
      <c r="B151" s="193"/>
      <c r="C151" s="44">
        <v>3014</v>
      </c>
      <c r="D151" s="44" t="s">
        <v>110</v>
      </c>
      <c r="E151" s="128"/>
      <c r="F151" s="45">
        <v>306.40999999999991</v>
      </c>
      <c r="G151" s="45">
        <v>212.22000000000006</v>
      </c>
      <c r="H151" s="45">
        <v>331.80000000000007</v>
      </c>
      <c r="I151" s="45">
        <v>244.47000000000008</v>
      </c>
      <c r="J151" s="45">
        <v>1638.3399999999997</v>
      </c>
      <c r="K151" s="45">
        <v>2733.24</v>
      </c>
    </row>
    <row r="152" spans="1:37" ht="12.75" customHeight="1" x14ac:dyDescent="0.2">
      <c r="A152" s="193"/>
      <c r="B152" s="193"/>
      <c r="C152" s="44">
        <v>3040</v>
      </c>
      <c r="D152" s="44" t="s">
        <v>114</v>
      </c>
      <c r="E152" s="128"/>
      <c r="F152" s="45">
        <v>1205.1899999999996</v>
      </c>
      <c r="G152" s="45">
        <v>667.99999999999989</v>
      </c>
      <c r="H152" s="45">
        <v>817.14999999999975</v>
      </c>
      <c r="I152" s="45">
        <v>536.26999999999987</v>
      </c>
      <c r="J152" s="45">
        <v>4871.329999999999</v>
      </c>
      <c r="K152" s="45">
        <v>8097.9399999999987</v>
      </c>
    </row>
    <row r="153" spans="1:37" ht="12.75" customHeight="1" x14ac:dyDescent="0.2">
      <c r="A153" s="193"/>
      <c r="B153" s="193"/>
      <c r="C153" s="44">
        <v>3013</v>
      </c>
      <c r="D153" s="44" t="s">
        <v>115</v>
      </c>
      <c r="E153" s="128"/>
      <c r="F153" s="45">
        <v>1024.4500000000005</v>
      </c>
      <c r="G153" s="45">
        <v>647.8000000000003</v>
      </c>
      <c r="H153" s="45">
        <v>673.02</v>
      </c>
      <c r="I153" s="45">
        <v>732.68000000000029</v>
      </c>
      <c r="J153" s="45">
        <v>3858.4000000000005</v>
      </c>
      <c r="K153" s="45">
        <v>6936.3500000000022</v>
      </c>
    </row>
    <row r="154" spans="1:37" ht="12.75" customHeight="1" x14ac:dyDescent="0.2">
      <c r="A154" s="193"/>
      <c r="B154" s="193"/>
      <c r="C154" s="44">
        <v>3016</v>
      </c>
      <c r="D154" s="44" t="s">
        <v>119</v>
      </c>
      <c r="E154" s="128"/>
      <c r="F154" s="45">
        <v>522.15</v>
      </c>
      <c r="G154" s="45">
        <v>306.7700000000001</v>
      </c>
      <c r="H154" s="45">
        <v>410.07999999999981</v>
      </c>
      <c r="I154" s="45">
        <v>131.89000000000001</v>
      </c>
      <c r="J154" s="45">
        <v>2021.1899999999982</v>
      </c>
      <c r="K154" s="45">
        <v>3392.0799999999981</v>
      </c>
    </row>
    <row r="155" spans="1:37" ht="12.75" customHeight="1" x14ac:dyDescent="0.2">
      <c r="A155" s="193"/>
      <c r="B155" s="193"/>
      <c r="C155" s="44">
        <v>1058</v>
      </c>
      <c r="D155" s="44" t="s">
        <v>116</v>
      </c>
      <c r="E155" s="128"/>
      <c r="F155" s="45">
        <v>354.56000000000012</v>
      </c>
      <c r="G155" s="45">
        <v>229.46</v>
      </c>
      <c r="H155" s="45">
        <v>299.57999999999993</v>
      </c>
      <c r="I155" s="45">
        <v>108.44999999999997</v>
      </c>
      <c r="J155" s="45">
        <v>1319.6899999999991</v>
      </c>
      <c r="K155" s="45">
        <v>2311.7399999999989</v>
      </c>
    </row>
    <row r="156" spans="1:37" ht="12.75" customHeight="1" x14ac:dyDescent="0.2">
      <c r="A156" s="193"/>
      <c r="B156" s="193"/>
      <c r="C156" s="46">
        <v>3004</v>
      </c>
      <c r="D156" s="99" t="s">
        <v>113</v>
      </c>
      <c r="E156" s="129"/>
      <c r="F156" s="47">
        <v>419.77</v>
      </c>
      <c r="G156" s="47">
        <v>283.05</v>
      </c>
      <c r="H156" s="47">
        <v>190.5</v>
      </c>
      <c r="I156" s="47">
        <v>102.53999999999999</v>
      </c>
      <c r="J156" s="47">
        <v>1524.9999999999995</v>
      </c>
      <c r="K156" s="47">
        <v>2520.8599999999997</v>
      </c>
    </row>
    <row r="157" spans="1:37" ht="12.75" customHeight="1" x14ac:dyDescent="0.2">
      <c r="A157" s="193"/>
      <c r="B157" s="193" t="s">
        <v>94</v>
      </c>
      <c r="C157" s="44">
        <v>3030</v>
      </c>
      <c r="D157" s="48" t="s">
        <v>8</v>
      </c>
      <c r="E157" s="130"/>
      <c r="F157" s="45">
        <v>511.04999999999984</v>
      </c>
      <c r="G157" s="45">
        <v>458.15000000000026</v>
      </c>
      <c r="H157" s="45">
        <v>623.77000000000032</v>
      </c>
      <c r="I157" s="45">
        <v>272.61</v>
      </c>
      <c r="J157" s="45">
        <v>2470.5100000000011</v>
      </c>
      <c r="K157" s="45">
        <v>4336.090000000002</v>
      </c>
    </row>
    <row r="158" spans="1:37" ht="12.75" customHeight="1" x14ac:dyDescent="0.2">
      <c r="A158" s="193"/>
      <c r="B158" s="193"/>
      <c r="C158" s="44">
        <v>2154</v>
      </c>
      <c r="D158" s="48" t="s">
        <v>104</v>
      </c>
      <c r="E158" s="130"/>
      <c r="F158" s="45">
        <v>92.509999999999991</v>
      </c>
      <c r="G158" s="45">
        <v>72.399999999999991</v>
      </c>
      <c r="H158" s="45">
        <v>204.60000000000002</v>
      </c>
      <c r="I158" s="45">
        <v>33.449999999999996</v>
      </c>
      <c r="J158" s="45">
        <v>831.64</v>
      </c>
      <c r="K158" s="45">
        <v>1234.5999999999999</v>
      </c>
    </row>
    <row r="159" spans="1:37" ht="12.75" customHeight="1" x14ac:dyDescent="0.2">
      <c r="A159" s="193"/>
      <c r="B159" s="193"/>
      <c r="C159" s="44">
        <v>3020</v>
      </c>
      <c r="D159" s="48" t="s">
        <v>9</v>
      </c>
      <c r="E159" s="130"/>
      <c r="F159" s="45">
        <v>281.13999999999993</v>
      </c>
      <c r="G159" s="45">
        <v>261.3</v>
      </c>
      <c r="H159" s="45">
        <v>432.07000000000016</v>
      </c>
      <c r="I159" s="45">
        <v>125.66999999999999</v>
      </c>
      <c r="J159" s="45">
        <v>1512.53</v>
      </c>
      <c r="K159" s="45">
        <v>2612.71</v>
      </c>
    </row>
    <row r="160" spans="1:37" ht="12.75" customHeight="1" x14ac:dyDescent="0.2">
      <c r="A160" s="193"/>
      <c r="B160" s="193"/>
      <c r="C160" s="44">
        <v>3035</v>
      </c>
      <c r="D160" s="48" t="s">
        <v>10</v>
      </c>
      <c r="E160" s="130"/>
      <c r="F160" s="45">
        <v>1012.5200000000009</v>
      </c>
      <c r="G160" s="45">
        <v>671.10000000000014</v>
      </c>
      <c r="H160" s="45">
        <v>1001.9899999999997</v>
      </c>
      <c r="I160" s="45">
        <v>761.1099999999999</v>
      </c>
      <c r="J160" s="45">
        <v>4426.7100000000037</v>
      </c>
      <c r="K160" s="45">
        <v>7873.4300000000039</v>
      </c>
    </row>
    <row r="161" spans="1:11" ht="12.75" customHeight="1" x14ac:dyDescent="0.2">
      <c r="A161" s="193"/>
      <c r="B161" s="193"/>
      <c r="C161" s="44">
        <v>3034</v>
      </c>
      <c r="D161" s="48" t="s">
        <v>11</v>
      </c>
      <c r="E161" s="130"/>
      <c r="F161" s="45">
        <v>484.9500000000001</v>
      </c>
      <c r="G161" s="45">
        <v>403.07000000000016</v>
      </c>
      <c r="H161" s="45">
        <v>554.07000000000005</v>
      </c>
      <c r="I161" s="45">
        <v>226.96</v>
      </c>
      <c r="J161" s="45">
        <v>2060.2900000000013</v>
      </c>
      <c r="K161" s="45">
        <v>3729.3400000000015</v>
      </c>
    </row>
    <row r="162" spans="1:11" ht="12.75" customHeight="1" x14ac:dyDescent="0.2">
      <c r="A162" s="193"/>
      <c r="B162" s="193"/>
      <c r="C162" s="44">
        <v>2177</v>
      </c>
      <c r="D162" s="48" t="s">
        <v>12</v>
      </c>
      <c r="E162" s="130"/>
      <c r="F162" s="45">
        <v>261.89999999999986</v>
      </c>
      <c r="G162" s="45">
        <v>156.48000000000002</v>
      </c>
      <c r="H162" s="45">
        <v>227.92999999999998</v>
      </c>
      <c r="I162" s="45">
        <v>122.09</v>
      </c>
      <c r="J162" s="45">
        <v>1004.3499999999992</v>
      </c>
      <c r="K162" s="45">
        <v>1772.7499999999991</v>
      </c>
    </row>
    <row r="163" spans="1:11" ht="12.75" customHeight="1" x14ac:dyDescent="0.2">
      <c r="A163" s="193"/>
      <c r="B163" s="193"/>
      <c r="C163" s="44">
        <v>3036</v>
      </c>
      <c r="D163" s="48" t="s">
        <v>13</v>
      </c>
      <c r="E163" s="130"/>
      <c r="F163" s="45">
        <v>1291.4299999999998</v>
      </c>
      <c r="G163" s="45">
        <v>741.33</v>
      </c>
      <c r="H163" s="45">
        <v>1147.9199999999987</v>
      </c>
      <c r="I163" s="45">
        <v>1321.33</v>
      </c>
      <c r="J163" s="45">
        <v>4515.8700000000044</v>
      </c>
      <c r="K163" s="45">
        <v>9017.8800000000028</v>
      </c>
    </row>
    <row r="164" spans="1:11" ht="12.75" customHeight="1" x14ac:dyDescent="0.2">
      <c r="A164" s="193"/>
      <c r="B164" s="193"/>
      <c r="C164" s="44">
        <v>4331</v>
      </c>
      <c r="D164" s="48" t="s">
        <v>111</v>
      </c>
      <c r="E164" s="130"/>
      <c r="F164" s="45">
        <v>23.9</v>
      </c>
      <c r="G164" s="45">
        <v>28.35</v>
      </c>
      <c r="H164" s="45">
        <v>36.200000000000003</v>
      </c>
      <c r="I164" s="45">
        <v>13.970000000000002</v>
      </c>
      <c r="J164" s="45">
        <v>70.069999999999993</v>
      </c>
      <c r="K164" s="45">
        <v>172.49</v>
      </c>
    </row>
    <row r="165" spans="1:11" ht="12.75" customHeight="1" x14ac:dyDescent="0.2">
      <c r="A165" s="193"/>
      <c r="B165" s="193"/>
      <c r="C165" s="46">
        <v>3007</v>
      </c>
      <c r="D165" s="101" t="s">
        <v>14</v>
      </c>
      <c r="E165" s="131"/>
      <c r="F165" s="47">
        <v>132.54</v>
      </c>
      <c r="G165" s="47">
        <v>114.54999999999998</v>
      </c>
      <c r="H165" s="47">
        <v>182.02999999999997</v>
      </c>
      <c r="I165" s="47">
        <v>59.650000000000006</v>
      </c>
      <c r="J165" s="47">
        <v>802.2999999999995</v>
      </c>
      <c r="K165" s="47">
        <v>1291.0699999999995</v>
      </c>
    </row>
    <row r="166" spans="1:11" ht="12.75" customHeight="1" x14ac:dyDescent="0.2">
      <c r="A166" s="193"/>
      <c r="B166" s="193" t="s">
        <v>95</v>
      </c>
      <c r="C166" s="44">
        <v>3003</v>
      </c>
      <c r="D166" s="48" t="s">
        <v>15</v>
      </c>
      <c r="E166" s="130"/>
      <c r="F166" s="45">
        <v>115.92999999999999</v>
      </c>
      <c r="G166" s="45">
        <v>42.57</v>
      </c>
      <c r="H166" s="45">
        <v>76.779999999999987</v>
      </c>
      <c r="I166" s="45">
        <v>67.080000000000027</v>
      </c>
      <c r="J166" s="45">
        <v>450.19000000000023</v>
      </c>
      <c r="K166" s="45">
        <v>752.55000000000018</v>
      </c>
    </row>
    <row r="167" spans="1:11" ht="12.75" customHeight="1" x14ac:dyDescent="0.2">
      <c r="A167" s="193"/>
      <c r="B167" s="193"/>
      <c r="C167" s="44">
        <v>2200</v>
      </c>
      <c r="D167" s="48" t="s">
        <v>117</v>
      </c>
      <c r="E167" s="130"/>
      <c r="F167" s="45">
        <v>122.78000000000002</v>
      </c>
      <c r="G167" s="45">
        <v>188.10999999999996</v>
      </c>
      <c r="H167" s="45">
        <v>234.44999999999993</v>
      </c>
      <c r="I167" s="45">
        <v>88.419999999999987</v>
      </c>
      <c r="J167" s="45">
        <v>844.88000000000011</v>
      </c>
      <c r="K167" s="45">
        <v>1478.6399999999999</v>
      </c>
    </row>
    <row r="168" spans="1:11" ht="12.75" customHeight="1" x14ac:dyDescent="0.2">
      <c r="A168" s="193"/>
      <c r="B168" s="193"/>
      <c r="C168" s="44">
        <v>3032</v>
      </c>
      <c r="D168" s="48" t="s">
        <v>16</v>
      </c>
      <c r="E168" s="130"/>
      <c r="F168" s="45">
        <v>501.7000000000001</v>
      </c>
      <c r="G168" s="45">
        <v>392.68000000000006</v>
      </c>
      <c r="H168" s="45">
        <v>398.91000000000031</v>
      </c>
      <c r="I168" s="45">
        <v>173.70000000000005</v>
      </c>
      <c r="J168" s="45">
        <v>2317.6200000000013</v>
      </c>
      <c r="K168" s="45">
        <v>3784.6100000000015</v>
      </c>
    </row>
    <row r="169" spans="1:11" ht="12.75" customHeight="1" x14ac:dyDescent="0.2">
      <c r="A169" s="193"/>
      <c r="B169" s="193"/>
      <c r="C169" s="44">
        <v>1019</v>
      </c>
      <c r="D169" s="48" t="s">
        <v>17</v>
      </c>
      <c r="E169" s="130"/>
      <c r="F169" s="45">
        <v>203.01999999999998</v>
      </c>
      <c r="G169" s="45">
        <v>203.13999999999993</v>
      </c>
      <c r="H169" s="45">
        <v>253.74999999999997</v>
      </c>
      <c r="I169" s="45">
        <v>77.27</v>
      </c>
      <c r="J169" s="45">
        <v>963.56999999999994</v>
      </c>
      <c r="K169" s="45">
        <v>1700.7499999999998</v>
      </c>
    </row>
    <row r="170" spans="1:11" ht="12.75" customHeight="1" x14ac:dyDescent="0.2">
      <c r="A170" s="193"/>
      <c r="B170" s="193"/>
      <c r="C170" s="44">
        <v>3042</v>
      </c>
      <c r="D170" s="48" t="s">
        <v>18</v>
      </c>
      <c r="E170" s="130"/>
      <c r="F170" s="45">
        <v>577.59000000000174</v>
      </c>
      <c r="G170" s="45">
        <v>394.45999999999975</v>
      </c>
      <c r="H170" s="45">
        <v>386.9500000000001</v>
      </c>
      <c r="I170" s="45">
        <v>188.21000000000009</v>
      </c>
      <c r="J170" s="45">
        <v>2144.2000000000012</v>
      </c>
      <c r="K170" s="45">
        <v>3691.4100000000026</v>
      </c>
    </row>
    <row r="171" spans="1:11" ht="12.75" customHeight="1" x14ac:dyDescent="0.2">
      <c r="A171" s="193"/>
      <c r="B171" s="193"/>
      <c r="C171" s="44">
        <v>3019</v>
      </c>
      <c r="D171" s="48" t="s">
        <v>19</v>
      </c>
      <c r="E171" s="130"/>
      <c r="F171" s="45">
        <v>902.21000000000015</v>
      </c>
      <c r="G171" s="45">
        <v>542.97000000000014</v>
      </c>
      <c r="H171" s="45">
        <v>773.45000000000027</v>
      </c>
      <c r="I171" s="45">
        <v>770.11000000000024</v>
      </c>
      <c r="J171" s="45">
        <v>4500.5700000000043</v>
      </c>
      <c r="K171" s="45">
        <v>7489.3100000000049</v>
      </c>
    </row>
    <row r="172" spans="1:11" ht="12.75" customHeight="1" x14ac:dyDescent="0.2">
      <c r="A172" s="193"/>
      <c r="B172" s="193"/>
      <c r="C172" s="44">
        <v>2201</v>
      </c>
      <c r="D172" s="48" t="s">
        <v>20</v>
      </c>
      <c r="E172" s="130"/>
      <c r="F172" s="45">
        <v>181.57999999999998</v>
      </c>
      <c r="G172" s="45">
        <v>153.18000000000004</v>
      </c>
      <c r="H172" s="45">
        <v>203.84</v>
      </c>
      <c r="I172" s="45">
        <v>32.090000000000003</v>
      </c>
      <c r="J172" s="45">
        <v>904.05</v>
      </c>
      <c r="K172" s="45">
        <v>1474.74</v>
      </c>
    </row>
    <row r="173" spans="1:11" ht="12.75" customHeight="1" x14ac:dyDescent="0.2">
      <c r="A173" s="193"/>
      <c r="B173" s="193"/>
      <c r="C173" s="46">
        <v>3043</v>
      </c>
      <c r="D173" s="101" t="s">
        <v>21</v>
      </c>
      <c r="E173" s="131"/>
      <c r="F173" s="47">
        <v>101.1</v>
      </c>
      <c r="G173" s="47">
        <v>114.82000000000001</v>
      </c>
      <c r="H173" s="47">
        <v>166.83</v>
      </c>
      <c r="I173" s="47">
        <v>67.389999999999986</v>
      </c>
      <c r="J173" s="47">
        <v>694.43000000000018</v>
      </c>
      <c r="K173" s="47">
        <v>1144.5700000000002</v>
      </c>
    </row>
    <row r="174" spans="1:11" ht="12.75" customHeight="1" x14ac:dyDescent="0.2">
      <c r="A174" s="193"/>
      <c r="B174" s="193" t="s">
        <v>96</v>
      </c>
      <c r="C174" s="44">
        <v>2236</v>
      </c>
      <c r="D174" s="48" t="s">
        <v>120</v>
      </c>
      <c r="E174" s="130"/>
      <c r="F174" s="45">
        <v>364.92</v>
      </c>
      <c r="G174" s="45">
        <v>288.40000000000015</v>
      </c>
      <c r="H174" s="45">
        <v>462.8600000000003</v>
      </c>
      <c r="I174" s="45">
        <v>183.01999999999998</v>
      </c>
      <c r="J174" s="45">
        <v>1836.0699999999993</v>
      </c>
      <c r="K174" s="45">
        <v>3135.2699999999995</v>
      </c>
    </row>
    <row r="175" spans="1:11" ht="12.75" customHeight="1" x14ac:dyDescent="0.2">
      <c r="A175" s="193"/>
      <c r="B175" s="193"/>
      <c r="C175" s="44">
        <v>2235</v>
      </c>
      <c r="D175" s="48" t="s">
        <v>22</v>
      </c>
      <c r="E175" s="130"/>
      <c r="F175" s="45">
        <v>148.08999999999995</v>
      </c>
      <c r="G175" s="45">
        <v>144.82</v>
      </c>
      <c r="H175" s="45">
        <v>250.07</v>
      </c>
      <c r="I175" s="45">
        <v>81.95999999999998</v>
      </c>
      <c r="J175" s="45">
        <v>1027.8499999999997</v>
      </c>
      <c r="K175" s="45">
        <v>1652.7899999999997</v>
      </c>
    </row>
    <row r="176" spans="1:11" ht="12.75" customHeight="1" x14ac:dyDescent="0.2">
      <c r="A176" s="193"/>
      <c r="B176" s="193"/>
      <c r="C176" s="44">
        <v>1034</v>
      </c>
      <c r="D176" s="48" t="s">
        <v>23</v>
      </c>
      <c r="E176" s="130"/>
      <c r="F176" s="45">
        <v>155.08999999999995</v>
      </c>
      <c r="G176" s="45">
        <v>145.09999999999997</v>
      </c>
      <c r="H176" s="45">
        <v>165.06999999999996</v>
      </c>
      <c r="I176" s="45">
        <v>88.859999999999971</v>
      </c>
      <c r="J176" s="45">
        <v>848.45</v>
      </c>
      <c r="K176" s="45">
        <v>1402.57</v>
      </c>
    </row>
    <row r="177" spans="1:11" ht="12.75" customHeight="1" x14ac:dyDescent="0.2">
      <c r="A177" s="193"/>
      <c r="B177" s="193"/>
      <c r="C177" s="44">
        <v>3044</v>
      </c>
      <c r="D177" s="48" t="s">
        <v>24</v>
      </c>
      <c r="E177" s="130"/>
      <c r="F177" s="45">
        <v>110.45000000000005</v>
      </c>
      <c r="G177" s="45">
        <v>122.63</v>
      </c>
      <c r="H177" s="45">
        <v>120.75</v>
      </c>
      <c r="I177" s="45">
        <v>21.750000000000004</v>
      </c>
      <c r="J177" s="45">
        <v>414.49</v>
      </c>
      <c r="K177" s="45">
        <v>790.07</v>
      </c>
    </row>
    <row r="178" spans="1:11" ht="12.75" customHeight="1" x14ac:dyDescent="0.2">
      <c r="A178" s="193"/>
      <c r="B178" s="193"/>
      <c r="C178" s="46">
        <v>1055</v>
      </c>
      <c r="D178" s="101" t="s">
        <v>25</v>
      </c>
      <c r="E178" s="131"/>
      <c r="F178" s="47">
        <v>474.4000000000002</v>
      </c>
      <c r="G178" s="47">
        <v>315.13999999999976</v>
      </c>
      <c r="H178" s="47">
        <v>375.12000000000018</v>
      </c>
      <c r="I178" s="47">
        <v>227.89</v>
      </c>
      <c r="J178" s="47">
        <v>1847.0299999999988</v>
      </c>
      <c r="K178" s="47">
        <v>3239.579999999999</v>
      </c>
    </row>
    <row r="179" spans="1:11" ht="12.75" customHeight="1" x14ac:dyDescent="0.2">
      <c r="A179" s="193"/>
      <c r="B179" s="193" t="s">
        <v>97</v>
      </c>
      <c r="C179" s="44">
        <v>3029</v>
      </c>
      <c r="D179" s="48" t="s">
        <v>112</v>
      </c>
      <c r="E179" s="130"/>
      <c r="F179" s="45">
        <v>297.10000000000002</v>
      </c>
      <c r="G179" s="45">
        <v>217.37000000000009</v>
      </c>
      <c r="H179" s="45">
        <v>281.74999999999994</v>
      </c>
      <c r="I179" s="45">
        <v>171.73999999999995</v>
      </c>
      <c r="J179" s="45">
        <v>1209.3299999999992</v>
      </c>
      <c r="K179" s="45">
        <v>2177.2899999999991</v>
      </c>
    </row>
    <row r="180" spans="1:11" ht="12.75" customHeight="1" x14ac:dyDescent="0.2">
      <c r="A180" s="193"/>
      <c r="B180" s="193"/>
      <c r="C180" s="44">
        <v>3010</v>
      </c>
      <c r="D180" s="48" t="s">
        <v>26</v>
      </c>
      <c r="E180" s="130"/>
      <c r="F180" s="45">
        <v>457.63000000000005</v>
      </c>
      <c r="G180" s="45">
        <v>329.88999999999993</v>
      </c>
      <c r="H180" s="45">
        <v>416.43000000000023</v>
      </c>
      <c r="I180" s="45">
        <v>298.47999999999996</v>
      </c>
      <c r="J180" s="45">
        <v>1819.8499999999992</v>
      </c>
      <c r="K180" s="45">
        <v>3322.2799999999997</v>
      </c>
    </row>
    <row r="181" spans="1:11" ht="12.75" customHeight="1" x14ac:dyDescent="0.2">
      <c r="A181" s="193"/>
      <c r="B181" s="193"/>
      <c r="C181" s="44">
        <v>4449</v>
      </c>
      <c r="D181" s="48" t="s">
        <v>118</v>
      </c>
      <c r="E181" s="130"/>
      <c r="F181" s="45">
        <v>34.47</v>
      </c>
      <c r="G181" s="45">
        <v>128.63</v>
      </c>
      <c r="H181" s="45">
        <v>126.42</v>
      </c>
      <c r="I181" s="45">
        <v>14</v>
      </c>
      <c r="J181" s="45">
        <v>0</v>
      </c>
      <c r="K181" s="45">
        <v>303.52</v>
      </c>
    </row>
    <row r="182" spans="1:11" ht="12.75" customHeight="1" x14ac:dyDescent="0.2">
      <c r="A182" s="193"/>
      <c r="B182" s="193"/>
      <c r="C182" s="46">
        <v>3027</v>
      </c>
      <c r="D182" s="101" t="s">
        <v>27</v>
      </c>
      <c r="E182" s="131"/>
      <c r="F182" s="47">
        <v>291.7</v>
      </c>
      <c r="G182" s="47">
        <v>287.16000000000008</v>
      </c>
      <c r="H182" s="47">
        <v>384.58000000000004</v>
      </c>
      <c r="I182" s="47">
        <v>239.56000000000012</v>
      </c>
      <c r="J182" s="47">
        <v>1520.0399999999997</v>
      </c>
      <c r="K182" s="47">
        <v>2723.04</v>
      </c>
    </row>
    <row r="183" spans="1:11" ht="12.75" customHeight="1" x14ac:dyDescent="0.2">
      <c r="A183" s="193"/>
      <c r="B183" s="49" t="s">
        <v>98</v>
      </c>
      <c r="C183" s="71">
        <v>3045</v>
      </c>
      <c r="D183" s="102" t="s">
        <v>28</v>
      </c>
      <c r="E183" s="132"/>
      <c r="F183" s="50">
        <v>288.12000000000006</v>
      </c>
      <c r="G183" s="50">
        <v>307.33000000000015</v>
      </c>
      <c r="H183" s="50">
        <v>465.89000000000033</v>
      </c>
      <c r="I183" s="50">
        <v>115.87999999999998</v>
      </c>
      <c r="J183" s="50">
        <v>1594.8499999999995</v>
      </c>
      <c r="K183" s="50">
        <v>2772.0699999999997</v>
      </c>
    </row>
    <row r="184" spans="1:11" ht="12.75" customHeight="1" x14ac:dyDescent="0.2">
      <c r="A184" s="193"/>
      <c r="B184" s="193" t="s">
        <v>99</v>
      </c>
      <c r="C184" s="44">
        <v>2246</v>
      </c>
      <c r="D184" s="48" t="s">
        <v>90</v>
      </c>
      <c r="E184" s="130"/>
      <c r="F184" s="45">
        <v>3</v>
      </c>
      <c r="G184" s="45">
        <v>1</v>
      </c>
      <c r="H184" s="45">
        <v>5.5</v>
      </c>
      <c r="I184" s="45">
        <v>1</v>
      </c>
      <c r="J184" s="45">
        <v>7.8999999999999977</v>
      </c>
      <c r="K184" s="45">
        <v>18.399999999999999</v>
      </c>
    </row>
    <row r="185" spans="1:11" ht="12.75" customHeight="1" x14ac:dyDescent="0.2">
      <c r="A185" s="193"/>
      <c r="B185" s="193"/>
      <c r="C185" s="46">
        <v>3001</v>
      </c>
      <c r="D185" s="101" t="s">
        <v>29</v>
      </c>
      <c r="E185" s="131"/>
      <c r="F185" s="47">
        <v>64.599999999999994</v>
      </c>
      <c r="G185" s="47">
        <v>72.599999999999994</v>
      </c>
      <c r="H185" s="47">
        <v>130.65</v>
      </c>
      <c r="I185" s="47">
        <v>45.14</v>
      </c>
      <c r="J185" s="47">
        <v>352.98999999999984</v>
      </c>
      <c r="K185" s="47">
        <v>665.97999999999979</v>
      </c>
    </row>
    <row r="186" spans="1:11" ht="12.75" customHeight="1" x14ac:dyDescent="0.2">
      <c r="A186" s="193"/>
      <c r="B186" s="193" t="s">
        <v>100</v>
      </c>
      <c r="C186" s="44">
        <v>3033</v>
      </c>
      <c r="D186" s="48" t="s">
        <v>30</v>
      </c>
      <c r="E186" s="130"/>
      <c r="F186" s="45">
        <v>645.66</v>
      </c>
      <c r="G186" s="45">
        <v>346.50000000000011</v>
      </c>
      <c r="H186" s="45">
        <v>519.53000000000009</v>
      </c>
      <c r="I186" s="45">
        <v>233.25999999999996</v>
      </c>
      <c r="J186" s="45">
        <v>2832.3500000000022</v>
      </c>
      <c r="K186" s="45">
        <v>4577.300000000002</v>
      </c>
    </row>
    <row r="187" spans="1:11" ht="12.75" customHeight="1" x14ac:dyDescent="0.2">
      <c r="A187" s="193"/>
      <c r="B187" s="193"/>
      <c r="C187" s="46">
        <v>2241</v>
      </c>
      <c r="D187" s="101" t="s">
        <v>31</v>
      </c>
      <c r="E187" s="131"/>
      <c r="F187" s="47">
        <v>179.92</v>
      </c>
      <c r="G187" s="47">
        <v>128.19999999999999</v>
      </c>
      <c r="H187" s="47">
        <v>142.35000000000002</v>
      </c>
      <c r="I187" s="47">
        <v>20.5</v>
      </c>
      <c r="J187" s="47">
        <v>647.72000000000014</v>
      </c>
      <c r="K187" s="47">
        <v>1118.69</v>
      </c>
    </row>
    <row r="188" spans="1:11" ht="12.75" customHeight="1" x14ac:dyDescent="0.2">
      <c r="A188" s="193"/>
      <c r="B188" s="49" t="s">
        <v>101</v>
      </c>
      <c r="C188" s="71">
        <v>3006</v>
      </c>
      <c r="D188" s="102" t="s">
        <v>32</v>
      </c>
      <c r="E188" s="132"/>
      <c r="F188" s="50">
        <v>193.53000000000006</v>
      </c>
      <c r="G188" s="50">
        <v>214.29999999999995</v>
      </c>
      <c r="H188" s="50">
        <v>316.67000000000007</v>
      </c>
      <c r="I188" s="50">
        <v>38.049999999999997</v>
      </c>
      <c r="J188" s="50">
        <v>1205.1299999999994</v>
      </c>
      <c r="K188" s="50">
        <v>1967.6799999999994</v>
      </c>
    </row>
    <row r="189" spans="1:11" ht="12.75" customHeight="1" x14ac:dyDescent="0.2">
      <c r="A189" s="54" t="s">
        <v>107</v>
      </c>
      <c r="B189" s="54"/>
      <c r="C189" s="105" t="s">
        <v>130</v>
      </c>
      <c r="D189" s="54"/>
      <c r="E189" s="134"/>
      <c r="F189" s="64">
        <v>15183.800000000005</v>
      </c>
      <c r="G189" s="64">
        <v>11044.67</v>
      </c>
      <c r="H189" s="64">
        <v>14782.019999999999</v>
      </c>
      <c r="I189" s="64">
        <v>8392.2599999999966</v>
      </c>
      <c r="J189" s="64">
        <v>67206.900000000038</v>
      </c>
      <c r="K189" s="64">
        <v>116609.65000000005</v>
      </c>
    </row>
    <row r="190" spans="1:11" ht="12.75" customHeight="1" x14ac:dyDescent="0.2">
      <c r="A190" s="201" t="s">
        <v>131</v>
      </c>
      <c r="B190" s="201"/>
      <c r="C190" s="201"/>
      <c r="D190" s="201"/>
      <c r="F190" s="65">
        <v>0.13021049287087302</v>
      </c>
      <c r="G190" s="65">
        <v>9.4714888519089074E-2</v>
      </c>
      <c r="H190" s="65">
        <v>0.1267649804282921</v>
      </c>
      <c r="I190" s="65">
        <v>7.1968829337880638E-2</v>
      </c>
      <c r="J190" s="65">
        <v>0.57634080884386507</v>
      </c>
      <c r="K190" s="65">
        <v>1</v>
      </c>
    </row>
    <row r="191" spans="1:11" ht="12" customHeight="1" x14ac:dyDescent="0.2"/>
    <row r="192" spans="1:11" ht="12" customHeight="1" x14ac:dyDescent="0.2">
      <c r="D192" s="57"/>
      <c r="E192" s="57"/>
    </row>
    <row r="193" ht="12" customHeight="1" x14ac:dyDescent="0.2"/>
  </sheetData>
  <mergeCells count="40">
    <mergeCell ref="A143:D143"/>
    <mergeCell ref="B85:B88"/>
    <mergeCell ref="B90:B91"/>
    <mergeCell ref="A99:A141"/>
    <mergeCell ref="B99:B109"/>
    <mergeCell ref="B110:B118"/>
    <mergeCell ref="B119:B126"/>
    <mergeCell ref="B127:B131"/>
    <mergeCell ref="B132:B135"/>
    <mergeCell ref="A190:D190"/>
    <mergeCell ref="B92:B93"/>
    <mergeCell ref="A96:D96"/>
    <mergeCell ref="A146:A188"/>
    <mergeCell ref="B146:B156"/>
    <mergeCell ref="B157:B165"/>
    <mergeCell ref="B166:B173"/>
    <mergeCell ref="B174:B178"/>
    <mergeCell ref="B179:B182"/>
    <mergeCell ref="B184:B185"/>
    <mergeCell ref="A52:A94"/>
    <mergeCell ref="B52:B62"/>
    <mergeCell ref="B186:B187"/>
    <mergeCell ref="B80:B84"/>
    <mergeCell ref="B137:B138"/>
    <mergeCell ref="B139:B140"/>
    <mergeCell ref="F3:I3"/>
    <mergeCell ref="B63:B71"/>
    <mergeCell ref="B72:B79"/>
    <mergeCell ref="J3:J4"/>
    <mergeCell ref="K3:K4"/>
    <mergeCell ref="A49:D49"/>
    <mergeCell ref="A5:A47"/>
    <mergeCell ref="B5:B15"/>
    <mergeCell ref="B16:B24"/>
    <mergeCell ref="B25:B32"/>
    <mergeCell ref="B33:B37"/>
    <mergeCell ref="B38:B41"/>
    <mergeCell ref="B43:B44"/>
    <mergeCell ref="B45:B46"/>
    <mergeCell ref="C3:D4"/>
  </mergeCells>
  <hyperlinks>
    <hyperlink ref="A1" location="Contents!A1" display="&lt;Back to contents&gt;" xr:uid="{82228F01-CF80-47DD-81CE-32BE513C4934}"/>
  </hyperlinks>
  <pageMargins left="0.74803149606299213" right="0.74803149606299213" top="0.98425196850393704" bottom="0.98425196850393704" header="0.51181102362204722" footer="0.51181102362204722"/>
  <pageSetup paperSize="9" scale="89" fitToHeight="6" orientation="landscape" r:id="rId1"/>
  <headerFooter alignWithMargins="0"/>
  <rowBreaks count="2" manualBreakCount="2">
    <brk id="78" max="16383" man="1"/>
    <brk id="16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8C264-1FEA-46B2-AD2F-69AAD68646D2}">
  <sheetPr codeName="Sheet9"/>
  <dimension ref="A1:I50"/>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ColWidth="9.140625" defaultRowHeight="12.75" customHeight="1" x14ac:dyDescent="0.2"/>
  <cols>
    <col min="1" max="1" width="15.7109375" style="36" customWidth="1"/>
    <col min="2" max="2" width="5.7109375" style="36" customWidth="1"/>
    <col min="3" max="3" width="42.85546875" style="56" customWidth="1"/>
    <col min="4" max="4" width="2.85546875" style="56" customWidth="1"/>
    <col min="5" max="9" width="15.7109375" style="36" customWidth="1"/>
    <col min="10" max="16384" width="9.140625" style="36"/>
  </cols>
  <sheetData>
    <row r="1" spans="1:9" ht="12.75" customHeight="1" x14ac:dyDescent="0.2">
      <c r="A1" s="16" t="s">
        <v>88</v>
      </c>
      <c r="B1" s="16"/>
      <c r="E1" s="112">
        <v>3</v>
      </c>
      <c r="F1" s="112">
        <v>4</v>
      </c>
      <c r="G1" s="112">
        <v>5</v>
      </c>
      <c r="H1" s="112">
        <v>6</v>
      </c>
      <c r="I1" s="112">
        <v>7</v>
      </c>
    </row>
    <row r="2" spans="1:9" ht="30" customHeight="1" x14ac:dyDescent="0.2">
      <c r="A2" s="38" t="s">
        <v>135</v>
      </c>
      <c r="B2" s="80"/>
      <c r="C2" s="67"/>
      <c r="D2" s="137"/>
      <c r="E2" s="38"/>
      <c r="F2" s="38"/>
      <c r="G2" s="40"/>
      <c r="H2" s="40"/>
      <c r="I2" s="40"/>
    </row>
    <row r="3" spans="1:9" ht="25.15" customHeight="1" x14ac:dyDescent="0.2">
      <c r="A3" s="68" t="s">
        <v>123</v>
      </c>
      <c r="B3" s="204" t="s">
        <v>129</v>
      </c>
      <c r="C3" s="204"/>
      <c r="D3" s="98"/>
      <c r="E3" s="70" t="s">
        <v>42</v>
      </c>
      <c r="F3" s="70" t="s">
        <v>43</v>
      </c>
      <c r="G3" s="70" t="s">
        <v>44</v>
      </c>
      <c r="H3" s="70" t="s">
        <v>45</v>
      </c>
      <c r="I3" s="70" t="s">
        <v>3</v>
      </c>
    </row>
    <row r="4" spans="1:9" ht="12.75" customHeight="1" x14ac:dyDescent="0.2">
      <c r="A4" s="193" t="s">
        <v>4</v>
      </c>
      <c r="B4" s="44">
        <v>2252</v>
      </c>
      <c r="C4" s="44" t="s">
        <v>127</v>
      </c>
      <c r="D4" s="139"/>
      <c r="E4" s="45">
        <v>3</v>
      </c>
      <c r="F4" s="45">
        <v>1.8</v>
      </c>
      <c r="G4" s="45">
        <v>37.94</v>
      </c>
      <c r="H4" s="45">
        <v>84.050000000000011</v>
      </c>
      <c r="I4" s="45">
        <v>126.79</v>
      </c>
    </row>
    <row r="5" spans="1:9" ht="12.75" customHeight="1" x14ac:dyDescent="0.2">
      <c r="A5" s="193"/>
      <c r="B5" s="44">
        <v>3005</v>
      </c>
      <c r="C5" s="44" t="s">
        <v>5</v>
      </c>
      <c r="D5" s="128"/>
      <c r="E5" s="45">
        <v>213.58999999999992</v>
      </c>
      <c r="F5" s="45">
        <v>67.429999999999993</v>
      </c>
      <c r="G5" s="45">
        <v>417.20000000000033</v>
      </c>
      <c r="H5" s="45">
        <v>1314.03</v>
      </c>
      <c r="I5" s="45">
        <v>2012.2500000000002</v>
      </c>
    </row>
    <row r="6" spans="1:9" ht="12.75" customHeight="1" x14ac:dyDescent="0.2">
      <c r="A6" s="193"/>
      <c r="B6" s="44">
        <v>3025</v>
      </c>
      <c r="C6" s="44" t="s">
        <v>6</v>
      </c>
      <c r="D6" s="128"/>
      <c r="E6" s="45">
        <v>99</v>
      </c>
      <c r="F6" s="45">
        <v>408.12000000000018</v>
      </c>
      <c r="G6" s="45">
        <v>734.85</v>
      </c>
      <c r="H6" s="45">
        <v>1703.7899999999995</v>
      </c>
      <c r="I6" s="45">
        <v>2945.7599999999998</v>
      </c>
    </row>
    <row r="7" spans="1:9" ht="12.75" customHeight="1" x14ac:dyDescent="0.2">
      <c r="A7" s="193"/>
      <c r="B7" s="44">
        <v>3038</v>
      </c>
      <c r="C7" s="44" t="s">
        <v>7</v>
      </c>
      <c r="D7" s="128"/>
      <c r="E7" s="45">
        <v>81.75</v>
      </c>
      <c r="F7" s="45">
        <v>54.72</v>
      </c>
      <c r="G7" s="45">
        <v>168.15</v>
      </c>
      <c r="H7" s="45">
        <v>592.73999999999978</v>
      </c>
      <c r="I7" s="45">
        <v>897.35999999999979</v>
      </c>
    </row>
    <row r="8" spans="1:9" ht="12.75" customHeight="1" x14ac:dyDescent="0.2">
      <c r="A8" s="193"/>
      <c r="B8" s="44">
        <v>3039</v>
      </c>
      <c r="C8" s="44" t="s">
        <v>109</v>
      </c>
      <c r="D8" s="128"/>
      <c r="E8" s="45">
        <v>39.630000000000003</v>
      </c>
      <c r="F8" s="45">
        <v>81.72</v>
      </c>
      <c r="G8" s="45">
        <v>341.44</v>
      </c>
      <c r="H8" s="45">
        <v>749.01999999999964</v>
      </c>
      <c r="I8" s="45">
        <v>1211.8099999999995</v>
      </c>
    </row>
    <row r="9" spans="1:9" ht="12.75" customHeight="1" x14ac:dyDescent="0.2">
      <c r="A9" s="193"/>
      <c r="B9" s="44">
        <v>3014</v>
      </c>
      <c r="C9" s="44" t="s">
        <v>110</v>
      </c>
      <c r="D9" s="128"/>
      <c r="E9" s="45">
        <v>63.489999999999988</v>
      </c>
      <c r="F9" s="45">
        <v>489.37999999999994</v>
      </c>
      <c r="G9" s="45">
        <v>686.3599999999999</v>
      </c>
      <c r="H9" s="45">
        <v>1494.0099999999995</v>
      </c>
      <c r="I9" s="45">
        <v>2733.2399999999993</v>
      </c>
    </row>
    <row r="10" spans="1:9" ht="12.75" customHeight="1" x14ac:dyDescent="0.2">
      <c r="A10" s="193"/>
      <c r="B10" s="44">
        <v>3040</v>
      </c>
      <c r="C10" s="44" t="s">
        <v>114</v>
      </c>
      <c r="D10" s="128"/>
      <c r="E10" s="45">
        <v>267.53000000000014</v>
      </c>
      <c r="F10" s="45">
        <v>1454.7099999999998</v>
      </c>
      <c r="G10" s="45">
        <v>1863.8699999999994</v>
      </c>
      <c r="H10" s="45">
        <v>4511.8300000000008</v>
      </c>
      <c r="I10" s="45">
        <v>8097.9400000000005</v>
      </c>
    </row>
    <row r="11" spans="1:9" ht="12.75" customHeight="1" x14ac:dyDescent="0.2">
      <c r="A11" s="193"/>
      <c r="B11" s="44">
        <v>3013</v>
      </c>
      <c r="C11" s="44" t="s">
        <v>115</v>
      </c>
      <c r="D11" s="128"/>
      <c r="E11" s="45">
        <v>365.15</v>
      </c>
      <c r="F11" s="45">
        <v>1631.6300000000006</v>
      </c>
      <c r="G11" s="45">
        <v>1278.3699999999994</v>
      </c>
      <c r="H11" s="45">
        <v>3661.2</v>
      </c>
      <c r="I11" s="45">
        <v>6936.35</v>
      </c>
    </row>
    <row r="12" spans="1:9" ht="12.75" customHeight="1" x14ac:dyDescent="0.2">
      <c r="A12" s="193"/>
      <c r="B12" s="44">
        <v>3016</v>
      </c>
      <c r="C12" s="44" t="s">
        <v>119</v>
      </c>
      <c r="D12" s="128"/>
      <c r="E12" s="45">
        <v>92.060000000000045</v>
      </c>
      <c r="F12" s="45">
        <v>426.27000000000004</v>
      </c>
      <c r="G12" s="45">
        <v>937.66000000000042</v>
      </c>
      <c r="H12" s="45">
        <v>1936.0899999999981</v>
      </c>
      <c r="I12" s="45">
        <v>3392.0799999999986</v>
      </c>
    </row>
    <row r="13" spans="1:9" ht="12.75" customHeight="1" x14ac:dyDescent="0.2">
      <c r="A13" s="193"/>
      <c r="B13" s="44">
        <v>1058</v>
      </c>
      <c r="C13" s="44" t="s">
        <v>116</v>
      </c>
      <c r="D13" s="128"/>
      <c r="E13" s="45">
        <v>0</v>
      </c>
      <c r="F13" s="45">
        <v>266.8900000000001</v>
      </c>
      <c r="G13" s="45">
        <v>714.15999999999985</v>
      </c>
      <c r="H13" s="45">
        <v>1330.6899999999991</v>
      </c>
      <c r="I13" s="45">
        <v>2311.7399999999989</v>
      </c>
    </row>
    <row r="14" spans="1:9" ht="12.75" customHeight="1" x14ac:dyDescent="0.2">
      <c r="A14" s="193"/>
      <c r="B14" s="46">
        <v>3004</v>
      </c>
      <c r="C14" s="99" t="s">
        <v>113</v>
      </c>
      <c r="D14" s="129"/>
      <c r="E14" s="47">
        <v>25.200000000000003</v>
      </c>
      <c r="F14" s="47">
        <v>67.250000000000014</v>
      </c>
      <c r="G14" s="47">
        <v>874.95999999999981</v>
      </c>
      <c r="H14" s="47">
        <v>1553.4499999999994</v>
      </c>
      <c r="I14" s="47">
        <v>2520.8599999999992</v>
      </c>
    </row>
    <row r="15" spans="1:9" ht="12.75" customHeight="1" x14ac:dyDescent="0.2">
      <c r="A15" s="193" t="s">
        <v>94</v>
      </c>
      <c r="B15" s="44">
        <v>3030</v>
      </c>
      <c r="C15" s="48" t="s">
        <v>8</v>
      </c>
      <c r="D15" s="130"/>
      <c r="E15" s="45">
        <v>165.45</v>
      </c>
      <c r="F15" s="45">
        <v>524.48000000000025</v>
      </c>
      <c r="G15" s="45">
        <v>1105.9999999999982</v>
      </c>
      <c r="H15" s="45">
        <v>2540.1600000000008</v>
      </c>
      <c r="I15" s="45">
        <v>4336.0899999999992</v>
      </c>
    </row>
    <row r="16" spans="1:9" ht="12.75" customHeight="1" x14ac:dyDescent="0.2">
      <c r="A16" s="193"/>
      <c r="B16" s="44">
        <v>2154</v>
      </c>
      <c r="C16" s="48" t="s">
        <v>104</v>
      </c>
      <c r="D16" s="130"/>
      <c r="E16" s="45">
        <v>84</v>
      </c>
      <c r="F16" s="45">
        <v>38.9</v>
      </c>
      <c r="G16" s="45">
        <v>259.76000000000005</v>
      </c>
      <c r="H16" s="45">
        <v>851.94</v>
      </c>
      <c r="I16" s="45">
        <v>1234.6000000000001</v>
      </c>
    </row>
    <row r="17" spans="1:9" ht="12.75" customHeight="1" x14ac:dyDescent="0.2">
      <c r="A17" s="193"/>
      <c r="B17" s="44">
        <v>3020</v>
      </c>
      <c r="C17" s="48" t="s">
        <v>9</v>
      </c>
      <c r="D17" s="130"/>
      <c r="E17" s="45">
        <v>0</v>
      </c>
      <c r="F17" s="45">
        <v>248.06999999999991</v>
      </c>
      <c r="G17" s="45">
        <v>847.11000000000035</v>
      </c>
      <c r="H17" s="45">
        <v>1517.53</v>
      </c>
      <c r="I17" s="45">
        <v>2612.71</v>
      </c>
    </row>
    <row r="18" spans="1:9" ht="12.75" customHeight="1" x14ac:dyDescent="0.2">
      <c r="A18" s="193"/>
      <c r="B18" s="44">
        <v>3035</v>
      </c>
      <c r="C18" s="48" t="s">
        <v>10</v>
      </c>
      <c r="D18" s="130"/>
      <c r="E18" s="63">
        <v>0</v>
      </c>
      <c r="F18" s="63">
        <v>1424.2499999999995</v>
      </c>
      <c r="G18" s="45">
        <v>2013.4699999999968</v>
      </c>
      <c r="H18" s="45">
        <v>4435.7100000000037</v>
      </c>
      <c r="I18" s="45">
        <v>7873.43</v>
      </c>
    </row>
    <row r="19" spans="1:9" ht="12.75" customHeight="1" x14ac:dyDescent="0.2">
      <c r="A19" s="193"/>
      <c r="B19" s="44">
        <v>3034</v>
      </c>
      <c r="C19" s="48" t="s">
        <v>11</v>
      </c>
      <c r="D19" s="130"/>
      <c r="E19" s="45">
        <v>0</v>
      </c>
      <c r="F19" s="45">
        <v>504.83000000000027</v>
      </c>
      <c r="G19" s="45">
        <v>1201.0799999999981</v>
      </c>
      <c r="H19" s="45">
        <v>2023.4299999999998</v>
      </c>
      <c r="I19" s="45">
        <v>3729.3399999999983</v>
      </c>
    </row>
    <row r="20" spans="1:9" ht="12.75" customHeight="1" x14ac:dyDescent="0.2">
      <c r="A20" s="193"/>
      <c r="B20" s="44">
        <v>2177</v>
      </c>
      <c r="C20" s="48" t="s">
        <v>12</v>
      </c>
      <c r="D20" s="130"/>
      <c r="E20" s="45">
        <v>32.6</v>
      </c>
      <c r="F20" s="45">
        <v>191.96</v>
      </c>
      <c r="G20" s="45">
        <v>472.87000000000018</v>
      </c>
      <c r="H20" s="45">
        <v>1075.3199999999997</v>
      </c>
      <c r="I20" s="45">
        <v>1772.75</v>
      </c>
    </row>
    <row r="21" spans="1:9" ht="12.75" customHeight="1" x14ac:dyDescent="0.2">
      <c r="A21" s="193"/>
      <c r="B21" s="44">
        <v>3036</v>
      </c>
      <c r="C21" s="48" t="s">
        <v>13</v>
      </c>
      <c r="D21" s="130"/>
      <c r="E21" s="45">
        <v>741.83999999999958</v>
      </c>
      <c r="F21" s="45">
        <v>1808.65</v>
      </c>
      <c r="G21" s="45">
        <v>1585.9699999999993</v>
      </c>
      <c r="H21" s="45">
        <v>4881.4200000000083</v>
      </c>
      <c r="I21" s="45">
        <v>9017.8800000000083</v>
      </c>
    </row>
    <row r="22" spans="1:9" ht="12.75" customHeight="1" x14ac:dyDescent="0.2">
      <c r="A22" s="193"/>
      <c r="B22" s="44">
        <v>4331</v>
      </c>
      <c r="C22" s="48" t="s">
        <v>111</v>
      </c>
      <c r="D22" s="130"/>
      <c r="E22" s="45">
        <v>11.620000000000003</v>
      </c>
      <c r="F22" s="45">
        <v>8.4500000000000011</v>
      </c>
      <c r="G22" s="45">
        <v>67.649999999999991</v>
      </c>
      <c r="H22" s="45">
        <v>84.769999999999968</v>
      </c>
      <c r="I22" s="45">
        <v>172.48999999999995</v>
      </c>
    </row>
    <row r="23" spans="1:9" ht="12.75" customHeight="1" x14ac:dyDescent="0.2">
      <c r="A23" s="193"/>
      <c r="B23" s="46">
        <v>3007</v>
      </c>
      <c r="C23" s="101" t="s">
        <v>14</v>
      </c>
      <c r="D23" s="131"/>
      <c r="E23" s="47">
        <v>115.08</v>
      </c>
      <c r="F23" s="47">
        <v>92.98</v>
      </c>
      <c r="G23" s="47">
        <v>278.16000000000003</v>
      </c>
      <c r="H23" s="47">
        <v>804.84999999999945</v>
      </c>
      <c r="I23" s="47">
        <v>1291.0699999999995</v>
      </c>
    </row>
    <row r="24" spans="1:9" ht="12.75" customHeight="1" x14ac:dyDescent="0.2">
      <c r="A24" s="193" t="s">
        <v>95</v>
      </c>
      <c r="B24" s="44">
        <v>3003</v>
      </c>
      <c r="C24" s="48" t="s">
        <v>15</v>
      </c>
      <c r="D24" s="130"/>
      <c r="E24" s="45">
        <v>115.41000000000007</v>
      </c>
      <c r="F24" s="45">
        <v>12.35</v>
      </c>
      <c r="G24" s="45">
        <v>172.35000000000002</v>
      </c>
      <c r="H24" s="45">
        <v>452.44000000000023</v>
      </c>
      <c r="I24" s="45">
        <v>752.5500000000003</v>
      </c>
    </row>
    <row r="25" spans="1:9" ht="12.75" customHeight="1" x14ac:dyDescent="0.2">
      <c r="A25" s="193"/>
      <c r="B25" s="44">
        <v>2200</v>
      </c>
      <c r="C25" s="48" t="s">
        <v>117</v>
      </c>
      <c r="D25" s="130"/>
      <c r="E25" s="45">
        <v>335.55</v>
      </c>
      <c r="F25" s="45">
        <v>94.13000000000001</v>
      </c>
      <c r="G25" s="45">
        <v>183</v>
      </c>
      <c r="H25" s="45">
        <v>865.96</v>
      </c>
      <c r="I25" s="45">
        <v>1478.64</v>
      </c>
    </row>
    <row r="26" spans="1:9" ht="12.75" customHeight="1" x14ac:dyDescent="0.2">
      <c r="A26" s="193"/>
      <c r="B26" s="44">
        <v>3032</v>
      </c>
      <c r="C26" s="48" t="s">
        <v>16</v>
      </c>
      <c r="D26" s="130"/>
      <c r="E26" s="45">
        <v>159.90999999999997</v>
      </c>
      <c r="F26" s="45">
        <v>322.63</v>
      </c>
      <c r="G26" s="45">
        <v>971.94999999999993</v>
      </c>
      <c r="H26" s="45">
        <v>2330.1200000000013</v>
      </c>
      <c r="I26" s="45">
        <v>3784.610000000001</v>
      </c>
    </row>
    <row r="27" spans="1:9" ht="12.75" customHeight="1" x14ac:dyDescent="0.2">
      <c r="A27" s="193"/>
      <c r="B27" s="44">
        <v>1019</v>
      </c>
      <c r="C27" s="48" t="s">
        <v>17</v>
      </c>
      <c r="D27" s="130"/>
      <c r="E27" s="63">
        <v>140.91</v>
      </c>
      <c r="F27" s="63">
        <v>203.97</v>
      </c>
      <c r="G27" s="45">
        <v>434.84000000000009</v>
      </c>
      <c r="H27" s="45">
        <v>921.03</v>
      </c>
      <c r="I27" s="45">
        <v>1700.75</v>
      </c>
    </row>
    <row r="28" spans="1:9" ht="12.75" customHeight="1" x14ac:dyDescent="0.2">
      <c r="A28" s="193"/>
      <c r="B28" s="44">
        <v>3042</v>
      </c>
      <c r="C28" s="48" t="s">
        <v>18</v>
      </c>
      <c r="D28" s="130"/>
      <c r="E28" s="45">
        <v>99.200000000000017</v>
      </c>
      <c r="F28" s="45">
        <v>507.15000000000009</v>
      </c>
      <c r="G28" s="45">
        <v>1014.6600000000045</v>
      </c>
      <c r="H28" s="45">
        <v>2070.4</v>
      </c>
      <c r="I28" s="45">
        <v>3691.4100000000049</v>
      </c>
    </row>
    <row r="29" spans="1:9" ht="12.75" customHeight="1" x14ac:dyDescent="0.2">
      <c r="A29" s="193"/>
      <c r="B29" s="44">
        <v>3019</v>
      </c>
      <c r="C29" s="48" t="s">
        <v>19</v>
      </c>
      <c r="D29" s="130"/>
      <c r="E29" s="45">
        <v>192.49000000000007</v>
      </c>
      <c r="F29" s="45">
        <v>2158.0099999999984</v>
      </c>
      <c r="G29" s="45">
        <v>1129.2699999999993</v>
      </c>
      <c r="H29" s="45">
        <v>4009.5400000000013</v>
      </c>
      <c r="I29" s="45">
        <v>7489.3099999999995</v>
      </c>
    </row>
    <row r="30" spans="1:9" ht="12.75" customHeight="1" x14ac:dyDescent="0.2">
      <c r="A30" s="193"/>
      <c r="B30" s="44">
        <v>2201</v>
      </c>
      <c r="C30" s="48" t="s">
        <v>20</v>
      </c>
      <c r="D30" s="130"/>
      <c r="E30" s="45">
        <v>42.099999999999994</v>
      </c>
      <c r="F30" s="45">
        <v>102.44000000000001</v>
      </c>
      <c r="G30" s="45">
        <v>417.7800000000002</v>
      </c>
      <c r="H30" s="45">
        <v>912.42</v>
      </c>
      <c r="I30" s="45">
        <v>1474.7400000000002</v>
      </c>
    </row>
    <row r="31" spans="1:9" ht="12.75" customHeight="1" x14ac:dyDescent="0.2">
      <c r="A31" s="193"/>
      <c r="B31" s="46">
        <v>3043</v>
      </c>
      <c r="C31" s="101" t="s">
        <v>21</v>
      </c>
      <c r="D31" s="131"/>
      <c r="E31" s="47">
        <v>11.6</v>
      </c>
      <c r="F31" s="47">
        <v>58.820000000000007</v>
      </c>
      <c r="G31" s="47">
        <v>375.21999999999991</v>
      </c>
      <c r="H31" s="47">
        <v>698.93000000000018</v>
      </c>
      <c r="I31" s="47">
        <v>1144.5700000000002</v>
      </c>
    </row>
    <row r="32" spans="1:9" ht="12.75" customHeight="1" x14ac:dyDescent="0.2">
      <c r="A32" s="193" t="s">
        <v>96</v>
      </c>
      <c r="B32" s="44">
        <v>2236</v>
      </c>
      <c r="C32" s="48" t="s">
        <v>120</v>
      </c>
      <c r="D32" s="130"/>
      <c r="E32" s="45">
        <v>312.05000000000007</v>
      </c>
      <c r="F32" s="45">
        <v>417.99000000000029</v>
      </c>
      <c r="G32" s="45">
        <v>556.8599999999999</v>
      </c>
      <c r="H32" s="45">
        <v>1848.3699999999994</v>
      </c>
      <c r="I32" s="45">
        <v>3135.2699999999995</v>
      </c>
    </row>
    <row r="33" spans="1:9" ht="12.75" customHeight="1" x14ac:dyDescent="0.2">
      <c r="A33" s="193"/>
      <c r="B33" s="44">
        <v>2235</v>
      </c>
      <c r="C33" s="48" t="s">
        <v>22</v>
      </c>
      <c r="D33" s="130"/>
      <c r="E33" s="45">
        <v>173.35</v>
      </c>
      <c r="F33" s="45">
        <v>104.60999999999999</v>
      </c>
      <c r="G33" s="45">
        <v>343.86000000000035</v>
      </c>
      <c r="H33" s="45">
        <v>1030.9699999999993</v>
      </c>
      <c r="I33" s="45">
        <v>1652.7899999999997</v>
      </c>
    </row>
    <row r="34" spans="1:9" ht="12" x14ac:dyDescent="0.2">
      <c r="A34" s="193"/>
      <c r="B34" s="44">
        <v>1034</v>
      </c>
      <c r="C34" s="48" t="s">
        <v>23</v>
      </c>
      <c r="D34" s="130"/>
      <c r="E34" s="45">
        <v>14.000000000000002</v>
      </c>
      <c r="F34" s="45">
        <v>24.85</v>
      </c>
      <c r="G34" s="45">
        <v>209.28999999999996</v>
      </c>
      <c r="H34" s="45">
        <v>1154.4299999999992</v>
      </c>
      <c r="I34" s="45">
        <v>1402.569999999999</v>
      </c>
    </row>
    <row r="35" spans="1:9" ht="12.75" customHeight="1" x14ac:dyDescent="0.2">
      <c r="A35" s="193"/>
      <c r="B35" s="44">
        <v>3044</v>
      </c>
      <c r="C35" s="48" t="s">
        <v>24</v>
      </c>
      <c r="D35" s="130"/>
      <c r="E35" s="45">
        <v>57.400000000000006</v>
      </c>
      <c r="F35" s="45">
        <v>28.599999999999998</v>
      </c>
      <c r="G35" s="45">
        <v>286.88000000000017</v>
      </c>
      <c r="H35" s="45">
        <v>417.19</v>
      </c>
      <c r="I35" s="45">
        <v>790.07000000000016</v>
      </c>
    </row>
    <row r="36" spans="1:9" ht="12.75" customHeight="1" x14ac:dyDescent="0.2">
      <c r="A36" s="193"/>
      <c r="B36" s="46">
        <v>1055</v>
      </c>
      <c r="C36" s="101" t="s">
        <v>25</v>
      </c>
      <c r="D36" s="131"/>
      <c r="E36" s="47">
        <v>155.60999999999996</v>
      </c>
      <c r="F36" s="47">
        <v>677.28000000000031</v>
      </c>
      <c r="G36" s="47">
        <v>707.36000000000013</v>
      </c>
      <c r="H36" s="47">
        <v>1699.329999999999</v>
      </c>
      <c r="I36" s="47">
        <v>3239.5799999999995</v>
      </c>
    </row>
    <row r="37" spans="1:9" ht="12.75" customHeight="1" x14ac:dyDescent="0.2">
      <c r="A37" s="193" t="s">
        <v>97</v>
      </c>
      <c r="B37" s="44">
        <v>3029</v>
      </c>
      <c r="C37" s="48" t="s">
        <v>112</v>
      </c>
      <c r="D37" s="130"/>
      <c r="E37" s="45">
        <v>77.199999999999989</v>
      </c>
      <c r="F37" s="45">
        <v>364.11000000000007</v>
      </c>
      <c r="G37" s="45">
        <v>567.55999999999995</v>
      </c>
      <c r="H37" s="45">
        <v>1168.4199999999994</v>
      </c>
      <c r="I37" s="45">
        <v>2177.2899999999995</v>
      </c>
    </row>
    <row r="38" spans="1:9" ht="12.75" customHeight="1" x14ac:dyDescent="0.2">
      <c r="A38" s="193"/>
      <c r="B38" s="44">
        <v>3010</v>
      </c>
      <c r="C38" s="48" t="s">
        <v>26</v>
      </c>
      <c r="D38" s="130"/>
      <c r="E38" s="63">
        <v>190.03999999999991</v>
      </c>
      <c r="F38" s="63">
        <v>613.92000000000019</v>
      </c>
      <c r="G38" s="45">
        <v>699.67000000000019</v>
      </c>
      <c r="H38" s="45">
        <v>1818.649999999999</v>
      </c>
      <c r="I38" s="45">
        <v>3322.2799999999988</v>
      </c>
    </row>
    <row r="39" spans="1:9" ht="12.75" customHeight="1" x14ac:dyDescent="0.2">
      <c r="A39" s="193"/>
      <c r="B39" s="44">
        <v>4449</v>
      </c>
      <c r="C39" s="48" t="s">
        <v>118</v>
      </c>
      <c r="D39" s="130"/>
      <c r="E39" s="63">
        <v>217.19000000000008</v>
      </c>
      <c r="F39" s="63">
        <v>18.850000000000001</v>
      </c>
      <c r="G39" s="45">
        <v>48.85</v>
      </c>
      <c r="H39" s="45">
        <v>18.630000000000003</v>
      </c>
      <c r="I39" s="45">
        <v>303.5200000000001</v>
      </c>
    </row>
    <row r="40" spans="1:9" ht="12.75" customHeight="1" x14ac:dyDescent="0.2">
      <c r="A40" s="193"/>
      <c r="B40" s="46">
        <v>3027</v>
      </c>
      <c r="C40" s="101" t="s">
        <v>27</v>
      </c>
      <c r="D40" s="131"/>
      <c r="E40" s="47">
        <v>370.70000000000016</v>
      </c>
      <c r="F40" s="47">
        <v>389.74000000000024</v>
      </c>
      <c r="G40" s="47">
        <v>477.56000000000017</v>
      </c>
      <c r="H40" s="47">
        <v>1485.0399999999997</v>
      </c>
      <c r="I40" s="47">
        <v>2723.04</v>
      </c>
    </row>
    <row r="41" spans="1:9" ht="12.75" customHeight="1" x14ac:dyDescent="0.2">
      <c r="A41" s="49" t="s">
        <v>98</v>
      </c>
      <c r="B41" s="71">
        <v>3045</v>
      </c>
      <c r="C41" s="102" t="s">
        <v>28</v>
      </c>
      <c r="D41" s="132"/>
      <c r="E41" s="50">
        <v>149.46999999999994</v>
      </c>
      <c r="F41" s="50">
        <v>357.91000000000014</v>
      </c>
      <c r="G41" s="50">
        <v>743.79999999999961</v>
      </c>
      <c r="H41" s="50">
        <v>1520.8899999999996</v>
      </c>
      <c r="I41" s="50">
        <v>2772.0699999999997</v>
      </c>
    </row>
    <row r="42" spans="1:9" ht="12.75" customHeight="1" x14ac:dyDescent="0.2">
      <c r="A42" s="193" t="s">
        <v>99</v>
      </c>
      <c r="B42" s="44">
        <v>2246</v>
      </c>
      <c r="C42" s="48" t="s">
        <v>90</v>
      </c>
      <c r="D42" s="130"/>
      <c r="E42" s="63">
        <v>6</v>
      </c>
      <c r="F42" s="63">
        <v>2.6</v>
      </c>
      <c r="G42" s="45">
        <v>1.5</v>
      </c>
      <c r="H42" s="45">
        <v>8.2999999999999972</v>
      </c>
      <c r="I42" s="45">
        <v>18.399999999999999</v>
      </c>
    </row>
    <row r="43" spans="1:9" ht="12.75" customHeight="1" x14ac:dyDescent="0.2">
      <c r="A43" s="193"/>
      <c r="B43" s="99">
        <v>3001</v>
      </c>
      <c r="C43" s="51" t="s">
        <v>29</v>
      </c>
      <c r="D43" s="131"/>
      <c r="E43" s="47">
        <v>79.67</v>
      </c>
      <c r="F43" s="47">
        <v>59.94</v>
      </c>
      <c r="G43" s="47">
        <v>167.68</v>
      </c>
      <c r="H43" s="47">
        <v>358.68999999999977</v>
      </c>
      <c r="I43" s="47">
        <v>665.97999999999979</v>
      </c>
    </row>
    <row r="44" spans="1:9" ht="12.75" customHeight="1" x14ac:dyDescent="0.2">
      <c r="A44" s="193" t="s">
        <v>100</v>
      </c>
      <c r="B44" s="100">
        <v>3033</v>
      </c>
      <c r="C44" s="52" t="s">
        <v>30</v>
      </c>
      <c r="D44" s="130"/>
      <c r="E44" s="63">
        <v>6.3</v>
      </c>
      <c r="F44" s="63">
        <v>536.16</v>
      </c>
      <c r="G44" s="45">
        <v>1275.8100000000006</v>
      </c>
      <c r="H44" s="45">
        <v>2759.030000000002</v>
      </c>
      <c r="I44" s="45">
        <v>4577.3000000000029</v>
      </c>
    </row>
    <row r="45" spans="1:9" ht="12.75" customHeight="1" x14ac:dyDescent="0.2">
      <c r="A45" s="193"/>
      <c r="B45" s="99">
        <v>2241</v>
      </c>
      <c r="C45" s="51" t="s">
        <v>31</v>
      </c>
      <c r="D45" s="131"/>
      <c r="E45" s="47">
        <v>118.55</v>
      </c>
      <c r="F45" s="47">
        <v>70.959999999999994</v>
      </c>
      <c r="G45" s="47">
        <v>277.46000000000015</v>
      </c>
      <c r="H45" s="47">
        <v>651.72000000000014</v>
      </c>
      <c r="I45" s="47">
        <v>1118.6900000000003</v>
      </c>
    </row>
    <row r="46" spans="1:9" ht="12.75" customHeight="1" x14ac:dyDescent="0.2">
      <c r="A46" s="49" t="s">
        <v>101</v>
      </c>
      <c r="B46" s="71">
        <v>3006</v>
      </c>
      <c r="C46" s="102" t="s">
        <v>32</v>
      </c>
      <c r="D46" s="132"/>
      <c r="E46" s="50">
        <v>334.77000000000021</v>
      </c>
      <c r="F46" s="50">
        <v>71.160000000000025</v>
      </c>
      <c r="G46" s="50">
        <v>331.62</v>
      </c>
      <c r="H46" s="50">
        <v>1230.1299999999992</v>
      </c>
      <c r="I46" s="50">
        <v>1967.6799999999994</v>
      </c>
    </row>
    <row r="47" spans="1:9" ht="12.75" customHeight="1" x14ac:dyDescent="0.2">
      <c r="A47" s="111" t="s">
        <v>102</v>
      </c>
      <c r="B47" s="113" t="s">
        <v>130</v>
      </c>
      <c r="C47" s="111"/>
      <c r="D47" s="138"/>
      <c r="E47" s="64">
        <v>5760.46</v>
      </c>
      <c r="F47" s="64">
        <v>16990.669999999995</v>
      </c>
      <c r="G47" s="64">
        <v>27281.86</v>
      </c>
      <c r="H47" s="64">
        <v>66576.660000000018</v>
      </c>
      <c r="I47" s="64">
        <v>116609.65000000002</v>
      </c>
    </row>
    <row r="48" spans="1:9" ht="12.75" customHeight="1" x14ac:dyDescent="0.2">
      <c r="A48" s="194" t="s">
        <v>131</v>
      </c>
      <c r="B48" s="194"/>
      <c r="C48" s="194"/>
      <c r="E48" s="55">
        <v>4.9399513676612515E-2</v>
      </c>
      <c r="F48" s="55">
        <v>0.14570552265614373</v>
      </c>
      <c r="G48" s="55">
        <v>0.23395885331960087</v>
      </c>
      <c r="H48" s="55">
        <v>0.5709361103476428</v>
      </c>
      <c r="I48" s="55">
        <v>1</v>
      </c>
    </row>
    <row r="50" spans="3:4" ht="12.75" customHeight="1" x14ac:dyDescent="0.2">
      <c r="C50" s="57"/>
      <c r="D50" s="57"/>
    </row>
  </sheetData>
  <mergeCells count="9">
    <mergeCell ref="B3:C3"/>
    <mergeCell ref="A44:A45"/>
    <mergeCell ref="A48:C48"/>
    <mergeCell ref="A4:A14"/>
    <mergeCell ref="A15:A23"/>
    <mergeCell ref="A24:A31"/>
    <mergeCell ref="A32:A36"/>
    <mergeCell ref="A37:A40"/>
    <mergeCell ref="A42:A43"/>
  </mergeCells>
  <hyperlinks>
    <hyperlink ref="A1" location="Contents!A1" display="&lt;Back to contents&gt;" xr:uid="{FA00D6E3-6ACD-47B8-B2AD-DE86E546AD15}"/>
  </hyperlinks>
  <pageMargins left="0.74803149606299213" right="0.74803149606299213" top="0.98425196850393704" bottom="0.98425196850393704" header="0.51181102362204722" footer="0.51181102362204722"/>
  <pageSetup paperSize="9" scale="73" fitToHeight="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d65f10dd1462fa4539e387fa3b85b46a">
  <xsd:schema xmlns:xsd="http://www.w3.org/2001/XMLSchema" xmlns:p="http://schemas.microsoft.com/office/2006/metadata/properties" xmlns:ns2="aa7ca6cc-35d9-4446-8134-9d1968d85882" xmlns:ns3="ee782f5f-b403-4edd-8c57-bf2bd60891a0" targetNamespace="http://schemas.microsoft.com/office/2006/metadata/properties" ma:root="true" ma:fieldsID="520f1e292cc983d1e6e62f73cd6796a1"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34C3296-4237-49B6-8332-20F357626A59}">
  <ds:schemaRefs>
    <ds:schemaRef ds:uri="ee782f5f-b403-4edd-8c57-bf2bd60891a0"/>
    <ds:schemaRef ds:uri="http://purl.org/dc/elements/1.1/"/>
    <ds:schemaRef ds:uri="http://purl.org/dc/terms/"/>
    <ds:schemaRef ds:uri="http://schemas.microsoft.com/office/2006/documentManagement/types"/>
    <ds:schemaRef ds:uri="http://purl.org/dc/dcmitype/"/>
    <ds:schemaRef ds:uri="aa7ca6cc-35d9-4446-8134-9d1968d85882"/>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54595E01-DC97-4D28-99C9-A9AF8BDF9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1F91E08-B8BD-4D79-A0DF-9FDB5CF1CE98}">
  <ds:schemaRefs>
    <ds:schemaRef ds:uri="http://schemas.microsoft.com/sharepoint/v3/contenttype/forms"/>
  </ds:schemaRefs>
</ds:datastoreItem>
</file>

<file path=customXml/itemProps4.xml><?xml version="1.0" encoding="utf-8"?>
<ds:datastoreItem xmlns:ds="http://schemas.openxmlformats.org/officeDocument/2006/customXml" ds:itemID="{1BA41956-BAE9-4485-9725-BB7DE6167E5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Contents</vt:lpstr>
      <vt:lpstr>1.1</vt:lpstr>
      <vt:lpstr>1.2</vt:lpstr>
      <vt:lpstr>1.3</vt:lpstr>
      <vt:lpstr>1.4</vt:lpstr>
      <vt:lpstr>1.5</vt:lpstr>
      <vt:lpstr>1.6</vt:lpstr>
      <vt:lpstr>1.7</vt:lpstr>
      <vt:lpstr>1.8</vt:lpstr>
      <vt:lpstr>1.9</vt:lpstr>
      <vt:lpstr>1.10</vt:lpstr>
      <vt:lpstr>1.11</vt:lpstr>
      <vt:lpstr>Explanatory notes</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Contents!Print_Area</vt:lpstr>
      <vt:lpstr>'1.10'!Print_Titles</vt:lpstr>
      <vt:lpstr>'1.11'!Print_Titles</vt:lpstr>
      <vt:lpstr>'1.6'!Print_Titles</vt:lpstr>
      <vt:lpstr>'1.7'!Print_Titles</vt:lpstr>
      <vt:lpstr>'1.8'!Print_Titles</vt:lpstr>
      <vt:lpstr>'1.9'!Print_Titles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O'Brien</dc:creator>
  <cp:lastModifiedBy>NAYLOR,Kristy</cp:lastModifiedBy>
  <cp:lastPrinted>2016-09-13T05:21:57Z</cp:lastPrinted>
  <dcterms:created xsi:type="dcterms:W3CDTF">2008-03-24T22:50:34Z</dcterms:created>
  <dcterms:modified xsi:type="dcterms:W3CDTF">2024-03-01T05:17:08Z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2023-08-18T01:28:07Z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40f20891-1d59-448d-991c-9ea0f2d00b3c</vt:lpwstr>
  </property>
  <property fmtid="{D5CDD505-2E9C-101B-9397-08002B2CF9AE}" pid="13" name="MSIP_Label_79d889eb-932f-4752-8739-64d25806ef64_ContentBits">
    <vt:lpwstr>0</vt:lpwstr>
  </property>
</Properties>
</file>