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fileSharing readOnlyRecommended="1"/>
  <workbookPr codeName="ThisWorkbook" defaultThemeVersion="124226"/>
  <mc:AlternateContent xmlns:mc="http://schemas.openxmlformats.org/markup-compatibility/2006">
    <mc:Choice Requires="x15">
      <x15ac:absPath xmlns:x15ac="http://schemas.microsoft.com/office/spreadsheetml/2010/11/ac" url="Z:\publications\students\final2022\fullyear\09_website\2022 student data - submitted\"/>
    </mc:Choice>
  </mc:AlternateContent>
  <xr:revisionPtr revIDLastSave="0" documentId="13_ncr:1_{5066B9D9-3E03-4655-B573-8BFCB04FAAC7}" xr6:coauthVersionLast="47" xr6:coauthVersionMax="47" xr10:uidLastSave="{00000000-0000-0000-0000-000000000000}"/>
  <bookViews>
    <workbookView xWindow="16354" yWindow="-103" windowWidth="33120" windowHeight="18000" xr2:uid="{00000000-000D-0000-FFFF-FFFF00000000}"/>
  </bookViews>
  <sheets>
    <sheet name="Contents" sheetId="7" r:id="rId1"/>
    <sheet name="8.1" sheetId="15" r:id="rId2"/>
    <sheet name="8.2" sheetId="16" r:id="rId3"/>
    <sheet name="8.3" sheetId="17" r:id="rId4"/>
    <sheet name="8.4" sheetId="18" r:id="rId5"/>
    <sheet name="8.5" sheetId="12" r:id="rId6"/>
    <sheet name="8.6" sheetId="14" r:id="rId7"/>
    <sheet name="Explanatory notes" sheetId="20" r:id="rId8"/>
  </sheets>
  <definedNames>
    <definedName name="_AMO_UniqueIdentifier" hidden="1">"'045e4abf-7c86-471a-81d1-66d68872e1d9'"</definedName>
    <definedName name="_xlnm._FilterDatabase" localSheetId="1" hidden="1">'8.1'!$C$4:$I$64</definedName>
    <definedName name="_xlnm._FilterDatabase" localSheetId="2" hidden="1">'8.2'!$A$3:$I$3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5" i="15" l="1"/>
  <c r="E65" i="15"/>
  <c r="F65" i="15"/>
  <c r="G65" i="15"/>
  <c r="H65" i="15"/>
  <c r="I65" i="15"/>
  <c r="C65" i="15"/>
  <c r="C65" i="16"/>
  <c r="D65" i="16"/>
  <c r="E65" i="16"/>
  <c r="F65" i="16"/>
  <c r="G65" i="16"/>
  <c r="H65" i="16"/>
  <c r="I65" i="16"/>
  <c r="C17" i="12"/>
  <c r="D17" i="12"/>
  <c r="F17" i="12"/>
  <c r="G17" i="12"/>
  <c r="H17" i="12"/>
  <c r="B17" i="12"/>
  <c r="I65" i="18"/>
  <c r="H65" i="18"/>
  <c r="G65" i="18"/>
  <c r="F65" i="18"/>
  <c r="E65" i="18"/>
  <c r="D65" i="18"/>
  <c r="C65" i="18"/>
  <c r="I65" i="17"/>
  <c r="H65" i="17"/>
  <c r="G65" i="17"/>
  <c r="F65" i="17"/>
  <c r="E65" i="17"/>
  <c r="D65" i="17"/>
  <c r="C65" i="17"/>
</calcChain>
</file>

<file path=xl/sharedStrings.xml><?xml version="1.0" encoding="utf-8"?>
<sst xmlns="http://schemas.openxmlformats.org/spreadsheetml/2006/main" count="532" uniqueCount="182">
  <si>
    <t>TOTAL</t>
  </si>
  <si>
    <t>New South Wales</t>
  </si>
  <si>
    <t>Charles Sturt University</t>
  </si>
  <si>
    <t>Macquarie University</t>
  </si>
  <si>
    <t>Southern Cross University</t>
  </si>
  <si>
    <t>Victoria</t>
  </si>
  <si>
    <t>La Trobe University</t>
  </si>
  <si>
    <t>Monash University</t>
  </si>
  <si>
    <t>RMIT University</t>
  </si>
  <si>
    <t>Swinburne University of Technology</t>
  </si>
  <si>
    <t>The University of Melbourne</t>
  </si>
  <si>
    <t>Victoria University</t>
  </si>
  <si>
    <t>Queensland</t>
  </si>
  <si>
    <t>Bond University</t>
  </si>
  <si>
    <t>Griffith University</t>
  </si>
  <si>
    <t>James Cook University</t>
  </si>
  <si>
    <t>Queensland University of Technology</t>
  </si>
  <si>
    <t>The University of Queensland</t>
  </si>
  <si>
    <t>University of Southern Queensland</t>
  </si>
  <si>
    <t>University of the Sunshine Coast</t>
  </si>
  <si>
    <t>Western Australia</t>
  </si>
  <si>
    <t>Edith Cowan University</t>
  </si>
  <si>
    <t>Murdoch University</t>
  </si>
  <si>
    <t>The University of Notre Dame Australia</t>
  </si>
  <si>
    <t>The University of Western Australia</t>
  </si>
  <si>
    <t>South Australia</t>
  </si>
  <si>
    <t>The University of Adelaide</t>
  </si>
  <si>
    <t>University of South Australia</t>
  </si>
  <si>
    <t>Tasmania</t>
  </si>
  <si>
    <t>University of Tasmania</t>
  </si>
  <si>
    <t>Northern Territory</t>
  </si>
  <si>
    <t>Australian Capital Territory</t>
  </si>
  <si>
    <t>The Australian National University</t>
  </si>
  <si>
    <t>University of Canberra</t>
  </si>
  <si>
    <t>Multi-State</t>
  </si>
  <si>
    <t>Australian Catholic University</t>
  </si>
  <si>
    <t>Internal</t>
  </si>
  <si>
    <t>External</t>
  </si>
  <si>
    <t>Multi-modal</t>
  </si>
  <si>
    <t>Gender</t>
  </si>
  <si>
    <t>Full-time</t>
  </si>
  <si>
    <t>Part-time</t>
  </si>
  <si>
    <t>Males</t>
  </si>
  <si>
    <t>CONTENTS</t>
  </si>
  <si>
    <t>&lt; Back to Contents &gt;</t>
  </si>
  <si>
    <t>Type of Attendance</t>
  </si>
  <si>
    <t>Deakin University</t>
  </si>
  <si>
    <t>(a) Students enrolled in courses for initial registration as nurses.</t>
  </si>
  <si>
    <t>(c) Students enrolled in courses leading to provisional registration as a medical practitioner.</t>
  </si>
  <si>
    <t>(b) Students enrolled in courses providing initial teacher training.</t>
  </si>
  <si>
    <t>(e) Students enrolled in courses leading to registration as a dental practitioner.</t>
  </si>
  <si>
    <t>(f) Students enrolled in courses leading to provisional registration as a clinical pyschologist practitioner.</t>
  </si>
  <si>
    <t>Section 8  -  Special Courses</t>
  </si>
  <si>
    <t>Detailed Field of Education</t>
  </si>
  <si>
    <t>Commencing students</t>
  </si>
  <si>
    <t>All students</t>
  </si>
  <si>
    <t>Teacher Education</t>
  </si>
  <si>
    <t>Teacher Education: Early Childhood</t>
  </si>
  <si>
    <t>Teacher Education: Primary</t>
  </si>
  <si>
    <t>Teacher Education: Secondary</t>
  </si>
  <si>
    <t>Teacher Education: Vocational Education and Training</t>
  </si>
  <si>
    <t>Teacher Education: Higher Education</t>
  </si>
  <si>
    <t>Teacher Education: Special Education</t>
  </si>
  <si>
    <t>English as a Second Language Teaching</t>
  </si>
  <si>
    <t>Teacher Education not elsewhere classified</t>
  </si>
  <si>
    <t>np not published.</t>
  </si>
  <si>
    <t>Graduate/Postgraduate Diploma, Graduate Certificate.</t>
  </si>
  <si>
    <t>(d) Students enrolled in courses leading to registration as a veterinary surgeon or veterinary practitioner.</t>
  </si>
  <si>
    <r>
      <t>Nursing</t>
    </r>
    <r>
      <rPr>
        <vertAlign val="superscript"/>
        <sz val="10"/>
        <rFont val="Arial"/>
        <family val="2"/>
      </rPr>
      <t>(a)</t>
    </r>
  </si>
  <si>
    <r>
      <t>Teaching</t>
    </r>
    <r>
      <rPr>
        <vertAlign val="superscript"/>
        <sz val="10"/>
        <rFont val="Arial"/>
        <family val="2"/>
      </rPr>
      <t>(b)</t>
    </r>
  </si>
  <si>
    <r>
      <t>Medical</t>
    </r>
    <r>
      <rPr>
        <vertAlign val="superscript"/>
        <sz val="10"/>
        <rFont val="Arial"/>
        <family val="2"/>
      </rPr>
      <t>(c)</t>
    </r>
  </si>
  <si>
    <r>
      <t>Veterinary</t>
    </r>
    <r>
      <rPr>
        <vertAlign val="superscript"/>
        <sz val="10"/>
        <rFont val="Arial"/>
        <family val="2"/>
      </rPr>
      <t>(d)</t>
    </r>
  </si>
  <si>
    <r>
      <t>Dental</t>
    </r>
    <r>
      <rPr>
        <vertAlign val="superscript"/>
        <sz val="10"/>
        <rFont val="Arial"/>
        <family val="2"/>
      </rPr>
      <t>(e)</t>
    </r>
  </si>
  <si>
    <r>
      <t>Psychology</t>
    </r>
    <r>
      <rPr>
        <vertAlign val="superscript"/>
        <sz val="10"/>
        <rFont val="Arial"/>
        <family val="2"/>
      </rPr>
      <t>(f)</t>
    </r>
  </si>
  <si>
    <t>Non-University Higher Education Institutions</t>
  </si>
  <si>
    <t>Private Universities (Table C) and Non-University Higher Education Institutions</t>
  </si>
  <si>
    <t>The University of New England</t>
  </si>
  <si>
    <t>The University of Newcastle</t>
  </si>
  <si>
    <t>Flinders University</t>
  </si>
  <si>
    <t>(a) Postgraduate includes Doctorate by Research, Doctorate by Coursework, Masters (extended), Master's by Research, Master's by Coursework, Postgraduate Qualifying or Preliminary,</t>
  </si>
  <si>
    <t>Course Level</t>
  </si>
  <si>
    <t>Special Course</t>
  </si>
  <si>
    <t>Western Sydney University</t>
  </si>
  <si>
    <t>CQUniversity</t>
  </si>
  <si>
    <t>The University of Sydney</t>
  </si>
  <si>
    <t>University of New South Wales</t>
  </si>
  <si>
    <t>University of Wollongong</t>
  </si>
  <si>
    <r>
      <t>Postgraduate</t>
    </r>
    <r>
      <rPr>
        <vertAlign val="superscript"/>
        <sz val="10"/>
        <rFont val="Arial"/>
        <family val="2"/>
      </rPr>
      <t>(a)</t>
    </r>
  </si>
  <si>
    <r>
      <t>Undergraduate</t>
    </r>
    <r>
      <rPr>
        <vertAlign val="superscript"/>
        <sz val="10"/>
        <rFont val="Arial"/>
        <family val="2"/>
      </rPr>
      <t>(b)</t>
    </r>
  </si>
  <si>
    <t>Charles Darwin University</t>
  </si>
  <si>
    <t>Curtin University</t>
  </si>
  <si>
    <t>University of Technology Sydney</t>
  </si>
  <si>
    <t>Navigation links are to the right</t>
  </si>
  <si>
    <t>State</t>
  </si>
  <si>
    <t>Institution</t>
  </si>
  <si>
    <t>Females</t>
  </si>
  <si>
    <t>Torrens University Australia</t>
  </si>
  <si>
    <r>
      <t>Aviation</t>
    </r>
    <r>
      <rPr>
        <vertAlign val="superscript"/>
        <sz val="10"/>
        <rFont val="Arial"/>
        <family val="2"/>
      </rPr>
      <t>(g)</t>
    </r>
  </si>
  <si>
    <t>(g) Students enrolled in courses in aviation as listed in the FEE-HELP Guidelines 2017.</t>
  </si>
  <si>
    <r>
      <t>Mode of Attendance</t>
    </r>
    <r>
      <rPr>
        <b/>
        <vertAlign val="superscript"/>
        <sz val="9"/>
        <rFont val="Arial"/>
        <family val="2"/>
      </rPr>
      <t>(h)</t>
    </r>
  </si>
  <si>
    <r>
      <t>Postgraduate</t>
    </r>
    <r>
      <rPr>
        <vertAlign val="superscript"/>
        <sz val="10"/>
        <rFont val="Arial"/>
        <family val="2"/>
      </rPr>
      <t>(i)</t>
    </r>
  </si>
  <si>
    <r>
      <t>Undergraduate</t>
    </r>
    <r>
      <rPr>
        <vertAlign val="superscript"/>
        <sz val="10"/>
        <rFont val="Arial"/>
        <family val="2"/>
      </rPr>
      <t>(j)</t>
    </r>
  </si>
  <si>
    <t>Indeterminate/Intersex/Unspecified</t>
  </si>
  <si>
    <t>Federation University Australia</t>
  </si>
  <si>
    <t>Mode of Attendance</t>
  </si>
  <si>
    <t>(h) Postgraduate includes Doctorate by Research, Doctorate by Coursework, Masters (extended), Master's by Research, Master's by Coursework, Postgraduate Qualifying or Preliminary, Graduate/Postgraduate Diploma, Graduate Certificate.</t>
  </si>
  <si>
    <r>
      <t>Postgraduate</t>
    </r>
    <r>
      <rPr>
        <vertAlign val="superscript"/>
        <sz val="10"/>
        <rFont val="Arial"/>
        <family val="2"/>
      </rPr>
      <t>(h)</t>
    </r>
  </si>
  <si>
    <r>
      <t>Undergraduate</t>
    </r>
    <r>
      <rPr>
        <vertAlign val="superscript"/>
        <sz val="10"/>
        <rFont val="Arial"/>
        <family val="2"/>
      </rPr>
      <t>(i)</t>
    </r>
  </si>
  <si>
    <t>(i) Undergraduate includes Bachelor's Graduate Entry, Bachelor's Honours, Bachelor's Pass, Associate Degree, Advanced Diploma (AQF), Diploma (AQF), undergraduate short courses, and other award courses.</t>
  </si>
  <si>
    <t>(b) Undergraduate includes Bachelor's Graduate Entry, Bachelor's Honours, Bachelor's Pass, Associate Degree, Advanced Diploma (AQF), Diploma (AQF), undergraduate short courses, and other award courses.</t>
  </si>
  <si>
    <t>Total 2021</t>
  </si>
  <si>
    <t>% change on 2021</t>
  </si>
  <si>
    <t>Table 8.1: Commencing Students Enrolled in Special Courses by Gender, Mode of Attendance, Type of Attendance, Course Level, State and Higher Education Institution, Full Year 2022</t>
  </si>
  <si>
    <t>Table 8.2: Commencing Domestic Students Enrolled in Special Courses by Gender, Mode of Attendance, Type of Attendance, Course Level, State and Higher Education Institution, Full Year 2022</t>
  </si>
  <si>
    <t>Table 8.3: All Students Enrolled in Special Courses by Gender, Mode of Attendance, Type of Attendance, Course Level, State and Higher Education Institution, Full Year 2022</t>
  </si>
  <si>
    <t>Table 8.4: All Domestic Students Enrolled in Special Courses by Gender, Mode of Attendance, Type of Attendance, Course Level, State and Higher Education Institution, Full Year 2022</t>
  </si>
  <si>
    <t>Table 8.5: Commencing and All Students Enrolled in Courses for Initial Teacher Training by Level of Course and Detailed Field of Education, Full Year 2022</t>
  </si>
  <si>
    <t>Table 8.6: Commencing and All Students Enrolled Special Courses, 2008 to 2022</t>
  </si>
  <si>
    <t>Table 8.1: Commencing Students Enrolled in Special Courses by Gender, Mode of Attendance, Type of Attendance, State and Higher Education Institution, Full Year 2022</t>
  </si>
  <si>
    <t>Table 8.2: Commencing Domestic Students Enrolled in Special Courses by Gender, Mode of Attendance, Type of Attendance, State and Higher Education Institution, Full Year 2022</t>
  </si>
  <si>
    <t>Table 8.3: All Students Enrolled in Special Courses by Gender, Mode of Attendance, Type of Attendance, State and Higher Education Institution, Full Year 2022</t>
  </si>
  <si>
    <t>Table 8.4: All Domestic Students Enrolled in Special Courses by Gender, Mode of Attendance, Type of Attendance, State and Higher Education Institution, Full Year 2022</t>
  </si>
  <si>
    <t>np</t>
  </si>
  <si>
    <t>&lt; 5</t>
  </si>
  <si>
    <t>Explanatory notes</t>
  </si>
  <si>
    <t xml:space="preserve">
Scope </t>
  </si>
  <si>
    <t>Commencing students are persons who have enrolled for the first time in a particular course at a particular higher education institution during the reference period.</t>
  </si>
  <si>
    <t>All students include commencing and continuing students.</t>
  </si>
  <si>
    <t>Liability status</t>
  </si>
  <si>
    <t>Liability status provides information on a student’s status for a unit of study (Commonwealth Supported place, scholarship holder and fee-paying).</t>
  </si>
  <si>
    <t>First Nations students</t>
  </si>
  <si>
    <t>First Nations students are those who self-identify as being of Australian Aboriginal and/or Torres Strait Islander descent.</t>
  </si>
  <si>
    <t>Domestic student</t>
  </si>
  <si>
    <t>Domestic student is a student who is an Australian citizen, New Zealand citizen, permanent humanitarian visa holder or other permanent visa holder.</t>
  </si>
  <si>
    <t>Overseas students</t>
  </si>
  <si>
    <t>Overseas students include students who have temporary entry visas, or are diplomats or a dependent of a diplomat (except New Zealand) and reside in Australia during the unit of study, and non-domestic students residing outside Australia during the unit of study.</t>
  </si>
  <si>
    <t>Special courses</t>
  </si>
  <si>
    <t xml:space="preserve">Special courses include courses that provide initial registration for nurses, initial teacher training, lead to provisional registration as a medical, vetinary, dental, clinical pyschologist practitioner or relate to a course of study in aviation. </t>
  </si>
  <si>
    <t>Major course indicator</t>
  </si>
  <si>
    <t>Major course indicator is an indicator of whether or not the student is concurrently enrolled in more than one higher education course within the institution and if so whether the course is the major course or a minor course.</t>
  </si>
  <si>
    <t>Field of Education (FOE) classification</t>
  </si>
  <si>
    <t>The field of education classification is used to describe the principal subject matter of higher education and VET courses and units of study. This is also referred to as the Australian Standard Classification of Education (ASCED).</t>
  </si>
  <si>
    <t>An academic organisational unit group</t>
  </si>
  <si>
    <t>An academic organisational unit group provides a means for standardising academic organisational units across institutions. Academic organisational units are assigned to an academic organisational unit group on the basis of disciplines for which each academic organisational unit has a teaching and/or research responsibility.</t>
  </si>
  <si>
    <t>Award course completions</t>
  </si>
  <si>
    <t>Award course completions are conferred after the successful completion of all the academic requirements of a course which includes any required attendance, assignments, examinations, assessments, dissertations, practical experience and work experience in industry.</t>
  </si>
  <si>
    <t>On-shore student</t>
  </si>
  <si>
    <t>An on‑shore student is a student who is residing in Australia for the term/semester and is undertaking a program of study conducted by an Australian higher education provider.</t>
  </si>
  <si>
    <t>Off-shore student</t>
  </si>
  <si>
    <t>An off‑shore student is a student who is residing overseas for the term/semester.</t>
  </si>
  <si>
    <t>Definitions used in the report</t>
  </si>
  <si>
    <t>Details of definition used in the report can be found here</t>
  </si>
  <si>
    <t>Field of education classification</t>
  </si>
  <si>
    <t>Mode of attendance</t>
  </si>
  <si>
    <t>Type of attendance</t>
  </si>
  <si>
    <t>End user engagement</t>
  </si>
  <si>
    <t>Major course</t>
  </si>
  <si>
    <t xml:space="preserve">Please refer to the glossary of TCSI for further information on the definitions used in this report - </t>
  </si>
  <si>
    <t>https://www.tcsisupport.gov.au/support/glossary</t>
  </si>
  <si>
    <t>Related statistics</t>
  </si>
  <si>
    <t xml:space="preserve">More information on selected Higher Education Statistics Student data can be found in </t>
  </si>
  <si>
    <t>https://www.education.gov.au/higher-education-statistics/student-data</t>
  </si>
  <si>
    <t>Copyright</t>
  </si>
  <si>
    <t>Copyright - Department of Education, Australian Government</t>
  </si>
  <si>
    <t>Disclaimer</t>
  </si>
  <si>
    <t>Disclaimer - Department of Education, Australian Government</t>
  </si>
  <si>
    <t>Privacy</t>
  </si>
  <si>
    <t>Privacy - Department of Education, Australian Government</t>
  </si>
  <si>
    <t>Terms of Use</t>
  </si>
  <si>
    <t>Terms of use - Department of Education, Australian Government</t>
  </si>
  <si>
    <t>Contact</t>
  </si>
  <si>
    <r>
      <rPr>
        <sz val="10"/>
        <rFont val="Arial"/>
        <family val="2"/>
      </rPr>
      <t>If you require further help in using this product please email</t>
    </r>
    <r>
      <rPr>
        <sz val="11"/>
        <color theme="4"/>
        <rFont val="Calibri"/>
        <family val="2"/>
        <scheme val="minor"/>
      </rPr>
      <t xml:space="preserve">: </t>
    </r>
    <r>
      <rPr>
        <u/>
        <sz val="11"/>
        <color theme="4"/>
        <rFont val="Calibri"/>
        <family val="2"/>
        <scheme val="minor"/>
      </rPr>
      <t>University-Statistics@education.gov.au</t>
    </r>
  </si>
  <si>
    <t>Equivalent full-time student load (EFTSL)</t>
  </si>
  <si>
    <r>
      <t xml:space="preserve">Higher Education Institutions that have been approved under the Higher Education Support Act 2003 (HESA) to provide access to Commonwealth support programs are classified into Public Universities (Table A), Private Universities (Table B and C) and non-university higher education institutions. A list of institutions can be found in section </t>
    </r>
    <r>
      <rPr>
        <sz val="11"/>
        <color rgb="FF1E1E1E"/>
        <rFont val="Calibri"/>
        <family val="2"/>
        <scheme val="minor"/>
      </rPr>
      <t>s16-15 and s16-20 of the HESA.</t>
    </r>
  </si>
  <si>
    <t xml:space="preserve">Data from all Higher Education Institutions approved under HESA are included in this report. </t>
  </si>
  <si>
    <t xml:space="preserve">EFTSL is defined in the HESA [s169⁢‑27] as an equivalent full time student load. It is a measure of the study load, for a year, of a student undertaking a course of study on a full time basis, where the student undertakes a standard program of studies. An EFTSL of 1 is equivalent to a student undertaking a course on a full-time basis over an academic year. EFTSL is useful for resource allocation, funding and planning purposes. </t>
  </si>
  <si>
    <t>Open Universites Australia (OUA)</t>
  </si>
  <si>
    <t>Open Universities Australia (OUA) is an organization that provides online education and distance learning. It operates as a consortium of several Australian universities offering courses to students through online platforms.</t>
  </si>
  <si>
    <t>Units of study offered by OUA</t>
  </si>
  <si>
    <t xml:space="preserve">Units of study from a higher education course offered by OUA can be counted as credit towards a higher education institution degree. </t>
  </si>
  <si>
    <t>Higher Education Support Act 2003</t>
  </si>
  <si>
    <t>Use of this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</si>
</sst>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
    <numFmt numFmtId="166" formatCode="###0"/>
  </numFmts>
  <fonts count="3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sz val="10"/>
      <name val="Arial"/>
      <family val="2"/>
    </font>
    <font>
      <u/>
      <sz val="10"/>
      <color indexed="12"/>
      <name val="Arial"/>
      <family val="2"/>
    </font>
    <font>
      <u/>
      <sz val="10"/>
      <color indexed="12"/>
      <name val="Arial"/>
      <family val="2"/>
    </font>
    <font>
      <b/>
      <sz val="10"/>
      <name val="Arial"/>
      <family val="2"/>
    </font>
    <font>
      <sz val="20"/>
      <name val="Arial"/>
      <family val="2"/>
    </font>
    <font>
      <sz val="14"/>
      <name val="Arial"/>
      <family val="2"/>
    </font>
    <font>
      <vertAlign val="superscript"/>
      <sz val="10"/>
      <name val="Arial"/>
      <family val="2"/>
    </font>
    <font>
      <b/>
      <sz val="9"/>
      <name val="Arial"/>
      <family val="2"/>
    </font>
    <font>
      <b/>
      <vertAlign val="superscript"/>
      <sz val="9"/>
      <name val="Arial"/>
      <family val="2"/>
    </font>
    <font>
      <sz val="11"/>
      <color theme="1"/>
      <name val="Calibri"/>
      <family val="2"/>
      <scheme val="minor"/>
    </font>
    <font>
      <sz val="10"/>
      <color theme="1"/>
      <name val="Arial"/>
      <family val="2"/>
    </font>
    <font>
      <b/>
      <sz val="10"/>
      <color theme="1"/>
      <name val="Arial"/>
      <family val="2"/>
    </font>
    <font>
      <sz val="11"/>
      <color theme="1"/>
      <name val="Arial"/>
      <family val="2"/>
    </font>
    <font>
      <sz val="9.5"/>
      <color theme="1"/>
      <name val="Albany AMT"/>
    </font>
    <font>
      <b/>
      <sz val="9"/>
      <color theme="1"/>
      <name val="Arial"/>
      <family val="2"/>
    </font>
    <font>
      <sz val="10"/>
      <color theme="0"/>
      <name val="Arial"/>
      <family val="2"/>
    </font>
    <font>
      <sz val="10"/>
      <name val="Arial"/>
      <family val="2"/>
    </font>
    <font>
      <b/>
      <sz val="11"/>
      <color theme="1"/>
      <name val="Calibri"/>
      <family val="2"/>
      <scheme val="minor"/>
    </font>
    <font>
      <b/>
      <sz val="14"/>
      <name val="Calibri"/>
      <family val="2"/>
      <scheme val="minor"/>
    </font>
    <font>
      <u/>
      <sz val="11"/>
      <color theme="10"/>
      <name val="Calibri"/>
      <family val="2"/>
      <scheme val="minor"/>
    </font>
    <font>
      <b/>
      <sz val="12"/>
      <color theme="1"/>
      <name val="Calibri"/>
      <family val="2"/>
      <scheme val="minor"/>
    </font>
    <font>
      <b/>
      <i/>
      <sz val="11"/>
      <color theme="1"/>
      <name val="Calibri"/>
      <family val="2"/>
      <scheme val="minor"/>
    </font>
    <font>
      <sz val="8"/>
      <color theme="1"/>
      <name val="Calibri"/>
      <family val="2"/>
      <scheme val="minor"/>
    </font>
    <font>
      <sz val="11"/>
      <color theme="4"/>
      <name val="Calibri"/>
      <family val="2"/>
      <scheme val="minor"/>
    </font>
    <font>
      <u/>
      <sz val="11"/>
      <color theme="4"/>
      <name val="Calibri"/>
      <family val="2"/>
      <scheme val="minor"/>
    </font>
    <font>
      <sz val="11"/>
      <color rgb="FF1E1E1E"/>
      <name val="Calibri"/>
      <family val="2"/>
      <scheme val="minor"/>
    </font>
  </fonts>
  <fills count="6">
    <fill>
      <patternFill patternType="none"/>
    </fill>
    <fill>
      <patternFill patternType="gray125"/>
    </fill>
    <fill>
      <patternFill patternType="solid">
        <fgColor rgb="FF99CC00"/>
        <bgColor indexed="64"/>
      </patternFill>
    </fill>
    <fill>
      <patternFill patternType="solid">
        <fgColor rgb="FFFFFFFF"/>
        <bgColor indexed="64"/>
      </patternFill>
    </fill>
    <fill>
      <patternFill patternType="solid">
        <fgColor theme="0"/>
        <bgColor indexed="64"/>
      </patternFill>
    </fill>
    <fill>
      <patternFill patternType="solid">
        <fgColor theme="8" tint="0.39997558519241921"/>
        <bgColor indexed="64"/>
      </patternFill>
    </fill>
  </fills>
  <borders count="7">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
    <xf numFmtId="0" fontId="0" fillId="0" borderId="0"/>
    <xf numFmtId="0" fontId="6"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14" fillId="0" borderId="0"/>
    <xf numFmtId="0" fontId="5" fillId="0" borderId="0"/>
    <xf numFmtId="9" fontId="14" fillId="0" borderId="0" applyFont="0" applyFill="0" applyBorder="0" applyAlignment="0" applyProtection="0"/>
    <xf numFmtId="9" fontId="21" fillId="0" borderId="0" applyFont="0" applyFill="0" applyBorder="0" applyAlignment="0" applyProtection="0"/>
    <xf numFmtId="0" fontId="2" fillId="0" borderId="0"/>
    <xf numFmtId="0" fontId="24" fillId="0" borderId="0" applyNumberFormat="0" applyFill="0" applyBorder="0" applyAlignment="0" applyProtection="0"/>
    <xf numFmtId="0" fontId="1" fillId="0" borderId="0"/>
  </cellStyleXfs>
  <cellXfs count="97">
    <xf numFmtId="0" fontId="0" fillId="0" borderId="0" xfId="0"/>
    <xf numFmtId="0" fontId="3" fillId="0" borderId="0" xfId="4" applyFont="1" applyAlignment="1">
      <alignment horizontal="left" wrapText="1"/>
    </xf>
    <xf numFmtId="0" fontId="9" fillId="0" borderId="0" xfId="0" applyFont="1"/>
    <xf numFmtId="0" fontId="3" fillId="0" borderId="0" xfId="0" applyFont="1"/>
    <xf numFmtId="0" fontId="10" fillId="0" borderId="0" xfId="0" applyFont="1"/>
    <xf numFmtId="0" fontId="3" fillId="0" borderId="0" xfId="0" applyFont="1" applyAlignment="1">
      <alignment horizontal="left"/>
    </xf>
    <xf numFmtId="0" fontId="6" fillId="0" borderId="0" xfId="1" applyAlignment="1" applyProtection="1"/>
    <xf numFmtId="0" fontId="15" fillId="0" borderId="0" xfId="3" applyFont="1"/>
    <xf numFmtId="0" fontId="6" fillId="0" borderId="0" xfId="2" applyFont="1" applyAlignment="1" applyProtection="1"/>
    <xf numFmtId="0" fontId="3" fillId="0" borderId="2" xfId="4" applyFont="1" applyBorder="1" applyAlignment="1">
      <alignment horizontal="center" wrapText="1"/>
    </xf>
    <xf numFmtId="0" fontId="3" fillId="2" borderId="0" xfId="4" applyFont="1" applyFill="1" applyAlignment="1">
      <alignment horizontal="left" wrapText="1"/>
    </xf>
    <xf numFmtId="0" fontId="3" fillId="0" borderId="0" xfId="4" applyFont="1" applyAlignment="1">
      <alignment horizontal="left"/>
    </xf>
    <xf numFmtId="0" fontId="3" fillId="0" borderId="0" xfId="4" applyFont="1"/>
    <xf numFmtId="0" fontId="3" fillId="0" borderId="2" xfId="0" applyFont="1" applyBorder="1" applyAlignment="1">
      <alignment horizontal="left"/>
    </xf>
    <xf numFmtId="164" fontId="3" fillId="0" borderId="0" xfId="0" applyNumberFormat="1" applyFont="1"/>
    <xf numFmtId="165" fontId="8" fillId="3" borderId="3" xfId="0" applyNumberFormat="1" applyFont="1" applyFill="1" applyBorder="1" applyAlignment="1">
      <alignment horizontal="right"/>
    </xf>
    <xf numFmtId="0" fontId="8" fillId="0" borderId="3" xfId="4" applyFont="1" applyBorder="1" applyAlignment="1">
      <alignment horizontal="left" wrapText="1"/>
    </xf>
    <xf numFmtId="0" fontId="3" fillId="0" borderId="3" xfId="0" applyFont="1" applyBorder="1" applyAlignment="1">
      <alignment horizontal="left"/>
    </xf>
    <xf numFmtId="0" fontId="10" fillId="0" borderId="0" xfId="0" applyFont="1" applyAlignment="1">
      <alignment vertical="center"/>
    </xf>
    <xf numFmtId="0" fontId="3" fillId="0" borderId="2" xfId="0" applyFont="1" applyBorder="1"/>
    <xf numFmtId="0" fontId="15" fillId="0" borderId="3" xfId="3" applyFont="1" applyBorder="1"/>
    <xf numFmtId="0" fontId="3" fillId="0" borderId="3" xfId="0" applyFont="1" applyBorder="1"/>
    <xf numFmtId="0" fontId="8" fillId="0" borderId="2" xfId="4" applyFont="1" applyBorder="1" applyAlignment="1">
      <alignment horizontal="center" wrapText="1"/>
    </xf>
    <xf numFmtId="0" fontId="8" fillId="0" borderId="0" xfId="0" applyFont="1" applyAlignment="1">
      <alignment vertical="top"/>
    </xf>
    <xf numFmtId="0" fontId="3" fillId="0" borderId="0" xfId="0" applyFont="1" applyAlignment="1">
      <alignment vertical="top"/>
    </xf>
    <xf numFmtId="0" fontId="8" fillId="0" borderId="0" xfId="4" applyFont="1" applyAlignment="1">
      <alignment vertical="top"/>
    </xf>
    <xf numFmtId="165" fontId="3" fillId="0" borderId="0" xfId="0" applyNumberFormat="1" applyFont="1"/>
    <xf numFmtId="165" fontId="0" fillId="3" borderId="2" xfId="0" applyNumberFormat="1" applyFill="1" applyBorder="1" applyAlignment="1">
      <alignment horizontal="right"/>
    </xf>
    <xf numFmtId="165" fontId="0" fillId="3" borderId="0" xfId="0" applyNumberFormat="1" applyFill="1" applyAlignment="1">
      <alignment horizontal="right"/>
    </xf>
    <xf numFmtId="165" fontId="0" fillId="3" borderId="3" xfId="0" applyNumberFormat="1" applyFill="1" applyBorder="1" applyAlignment="1">
      <alignment horizontal="right"/>
    </xf>
    <xf numFmtId="0" fontId="19" fillId="2" borderId="0" xfId="3" applyFont="1" applyFill="1" applyAlignment="1">
      <alignment horizontal="left" vertical="top"/>
    </xf>
    <xf numFmtId="0" fontId="19" fillId="2" borderId="0" xfId="3" applyFont="1" applyFill="1"/>
    <xf numFmtId="0" fontId="3" fillId="0" borderId="0" xfId="4" applyFont="1" applyAlignment="1">
      <alignment horizontal="right" wrapText="1"/>
    </xf>
    <xf numFmtId="0" fontId="8" fillId="0" borderId="0" xfId="4" applyFont="1" applyAlignment="1">
      <alignment horizontal="right" wrapText="1"/>
    </xf>
    <xf numFmtId="0" fontId="15" fillId="2" borderId="0" xfId="3" applyFont="1" applyFill="1"/>
    <xf numFmtId="0" fontId="16" fillId="2" borderId="0" xfId="3" applyFont="1" applyFill="1"/>
    <xf numFmtId="0" fontId="17" fillId="2" borderId="0" xfId="3" applyFont="1" applyFill="1"/>
    <xf numFmtId="3" fontId="15" fillId="2" borderId="0" xfId="3" applyNumberFormat="1" applyFont="1" applyFill="1"/>
    <xf numFmtId="3" fontId="16" fillId="2" borderId="0" xfId="3" applyNumberFormat="1" applyFont="1" applyFill="1"/>
    <xf numFmtId="166" fontId="18" fillId="4" borderId="2" xfId="0" applyNumberFormat="1" applyFont="1" applyFill="1" applyBorder="1" applyAlignment="1">
      <alignment horizontal="right"/>
    </xf>
    <xf numFmtId="0" fontId="16" fillId="0" borderId="3" xfId="3" applyFont="1" applyBorder="1"/>
    <xf numFmtId="164" fontId="0" fillId="3" borderId="0" xfId="6" applyNumberFormat="1" applyFont="1" applyFill="1" applyBorder="1" applyAlignment="1">
      <alignment horizontal="right"/>
    </xf>
    <xf numFmtId="165" fontId="3" fillId="3" borderId="0" xfId="0" applyNumberFormat="1" applyFont="1" applyFill="1" applyAlignment="1">
      <alignment horizontal="right"/>
    </xf>
    <xf numFmtId="0" fontId="3" fillId="0" borderId="1" xfId="0" applyFont="1" applyBorder="1"/>
    <xf numFmtId="0" fontId="3" fillId="0" borderId="1" xfId="0" applyFont="1" applyBorder="1" applyAlignment="1">
      <alignment horizontal="right"/>
    </xf>
    <xf numFmtId="165" fontId="8" fillId="3" borderId="2" xfId="0" applyNumberFormat="1" applyFont="1" applyFill="1" applyBorder="1" applyAlignment="1">
      <alignment horizontal="right"/>
    </xf>
    <xf numFmtId="165" fontId="8" fillId="3" borderId="0" xfId="0" applyNumberFormat="1" applyFont="1" applyFill="1" applyAlignment="1">
      <alignment horizontal="right"/>
    </xf>
    <xf numFmtId="0" fontId="8" fillId="0" borderId="3" xfId="0" applyFont="1" applyBorder="1"/>
    <xf numFmtId="0" fontId="8" fillId="0" borderId="1" xfId="0" applyFont="1" applyBorder="1" applyAlignment="1">
      <alignment horizontal="left"/>
    </xf>
    <xf numFmtId="0" fontId="8" fillId="0" borderId="1" xfId="0" applyFont="1" applyBorder="1" applyAlignment="1">
      <alignment horizontal="left" vertical="top"/>
    </xf>
    <xf numFmtId="0" fontId="15" fillId="0" borderId="2" xfId="3" applyFont="1" applyBorder="1"/>
    <xf numFmtId="0" fontId="19" fillId="2" borderId="1" xfId="3" applyFont="1" applyFill="1" applyBorder="1" applyAlignment="1">
      <alignment horizontal="left" vertical="top"/>
    </xf>
    <xf numFmtId="0" fontId="15" fillId="0" borderId="1" xfId="3" applyFont="1" applyBorder="1"/>
    <xf numFmtId="165" fontId="0" fillId="3" borderId="1" xfId="0" applyNumberFormat="1" applyFill="1" applyBorder="1" applyAlignment="1">
      <alignment horizontal="right"/>
    </xf>
    <xf numFmtId="0" fontId="8" fillId="0" borderId="1" xfId="0" applyFont="1" applyBorder="1"/>
    <xf numFmtId="165" fontId="3" fillId="3" borderId="3" xfId="0" applyNumberFormat="1" applyFont="1" applyFill="1" applyBorder="1" applyAlignment="1">
      <alignment horizontal="right"/>
    </xf>
    <xf numFmtId="0" fontId="15" fillId="0" borderId="1" xfId="3" applyFont="1" applyBorder="1" applyAlignment="1">
      <alignment vertical="top"/>
    </xf>
    <xf numFmtId="0" fontId="24" fillId="0" borderId="0" xfId="8" applyBorder="1" applyAlignment="1">
      <alignment vertical="center"/>
    </xf>
    <xf numFmtId="0" fontId="24" fillId="0" borderId="5" xfId="8" applyBorder="1" applyAlignment="1">
      <alignment horizontal="left" indent="2"/>
    </xf>
    <xf numFmtId="0" fontId="24" fillId="0" borderId="5" xfId="8" applyFill="1" applyBorder="1" applyAlignment="1">
      <alignment horizontal="left" indent="2"/>
    </xf>
    <xf numFmtId="0" fontId="6" fillId="0" borderId="0" xfId="1" applyAlignment="1" applyProtection="1"/>
    <xf numFmtId="0" fontId="20" fillId="0" borderId="0" xfId="0" applyFont="1" applyAlignment="1">
      <alignment horizontal="center" textRotation="90" wrapText="1"/>
    </xf>
    <xf numFmtId="0" fontId="19" fillId="2" borderId="2" xfId="3" applyFont="1" applyFill="1" applyBorder="1" applyAlignment="1">
      <alignment horizontal="left" vertical="top"/>
    </xf>
    <xf numFmtId="0" fontId="19" fillId="2" borderId="0" xfId="3" applyFont="1" applyFill="1" applyAlignment="1">
      <alignment horizontal="left" vertical="top"/>
    </xf>
    <xf numFmtId="0" fontId="19" fillId="2" borderId="3" xfId="3" applyFont="1" applyFill="1" applyBorder="1" applyAlignment="1">
      <alignment horizontal="left" vertical="top"/>
    </xf>
    <xf numFmtId="0" fontId="19" fillId="2" borderId="2" xfId="3" applyFont="1" applyFill="1" applyBorder="1" applyAlignment="1">
      <alignment horizontal="left" vertical="top" wrapText="1"/>
    </xf>
    <xf numFmtId="0" fontId="19" fillId="2" borderId="3" xfId="3" applyFont="1" applyFill="1" applyBorder="1" applyAlignment="1">
      <alignment horizontal="left" vertical="top" wrapText="1"/>
    </xf>
    <xf numFmtId="0" fontId="12" fillId="2" borderId="2" xfId="0" applyFont="1" applyFill="1" applyBorder="1" applyAlignment="1">
      <alignment horizontal="left" vertical="top"/>
    </xf>
    <xf numFmtId="0" fontId="12" fillId="2" borderId="0" xfId="0" applyFont="1" applyFill="1" applyAlignment="1">
      <alignment horizontal="left" vertical="top"/>
    </xf>
    <xf numFmtId="0" fontId="12" fillId="2" borderId="3" xfId="0" applyFont="1" applyFill="1" applyBorder="1" applyAlignment="1">
      <alignment horizontal="left" vertical="top"/>
    </xf>
    <xf numFmtId="0" fontId="12" fillId="2" borderId="2" xfId="0" applyFont="1" applyFill="1" applyBorder="1" applyAlignment="1">
      <alignment horizontal="left" vertical="top" wrapText="1"/>
    </xf>
    <xf numFmtId="0" fontId="12" fillId="2" borderId="0" xfId="0" applyFont="1" applyFill="1" applyAlignment="1">
      <alignment horizontal="left" vertical="top" wrapText="1"/>
    </xf>
    <xf numFmtId="0" fontId="12" fillId="2" borderId="3" xfId="0" applyFont="1" applyFill="1" applyBorder="1" applyAlignment="1">
      <alignment horizontal="left" vertical="top" wrapText="1"/>
    </xf>
    <xf numFmtId="0" fontId="19" fillId="2" borderId="0" xfId="3" applyFont="1" applyFill="1" applyAlignment="1">
      <alignment horizontal="left" vertical="top" wrapText="1"/>
    </xf>
    <xf numFmtId="0" fontId="8" fillId="0" borderId="2" xfId="4" applyFont="1" applyBorder="1" applyAlignment="1">
      <alignment wrapText="1"/>
    </xf>
    <xf numFmtId="0" fontId="8" fillId="0" borderId="3" xfId="4" applyFont="1" applyBorder="1" applyAlignment="1">
      <alignment wrapText="1"/>
    </xf>
    <xf numFmtId="0" fontId="8" fillId="0" borderId="1" xfId="4" applyFont="1" applyBorder="1" applyAlignment="1">
      <alignment horizontal="center" wrapText="1"/>
    </xf>
    <xf numFmtId="0" fontId="8" fillId="0" borderId="3" xfId="4" applyFont="1" applyBorder="1" applyAlignment="1">
      <alignment horizontal="center" wrapText="1"/>
    </xf>
    <xf numFmtId="0" fontId="0" fillId="0" borderId="3" xfId="0" applyBorder="1"/>
    <xf numFmtId="0" fontId="23" fillId="5" borderId="0" xfId="9" applyFont="1" applyFill="1"/>
    <xf numFmtId="0" fontId="22" fillId="0" borderId="0" xfId="9" applyFont="1"/>
    <xf numFmtId="0" fontId="1" fillId="0" borderId="0" xfId="9"/>
    <xf numFmtId="0" fontId="25" fillId="0" borderId="4" xfId="9" applyFont="1" applyBorder="1" applyAlignment="1">
      <alignment wrapText="1"/>
    </xf>
    <xf numFmtId="0" fontId="25" fillId="0" borderId="5" xfId="9" applyFont="1" applyBorder="1" applyAlignment="1">
      <alignment wrapText="1"/>
    </xf>
    <xf numFmtId="0" fontId="1" fillId="0" borderId="5" xfId="9" applyBorder="1" applyAlignment="1">
      <alignment horizontal="left" vertical="top" wrapText="1" indent="2"/>
    </xf>
    <xf numFmtId="0" fontId="26" fillId="0" borderId="5" xfId="9" applyFont="1" applyBorder="1" applyAlignment="1">
      <alignment wrapText="1"/>
    </xf>
    <xf numFmtId="0" fontId="22" fillId="0" borderId="5" xfId="9" applyFont="1" applyBorder="1"/>
    <xf numFmtId="0" fontId="22" fillId="0" borderId="5" xfId="9" applyFont="1" applyBorder="1" applyAlignment="1">
      <alignment wrapText="1"/>
    </xf>
    <xf numFmtId="0" fontId="1" fillId="0" borderId="0" xfId="9" applyAlignment="1">
      <alignment horizontal="left" indent="2"/>
    </xf>
    <xf numFmtId="0" fontId="27" fillId="0" borderId="6" xfId="9" applyFont="1" applyBorder="1" applyAlignment="1">
      <alignment vertical="center"/>
    </xf>
    <xf numFmtId="0" fontId="25" fillId="0" borderId="4" xfId="9" applyFont="1" applyBorder="1"/>
    <xf numFmtId="0" fontId="25" fillId="0" borderId="5" xfId="9" applyFont="1" applyBorder="1"/>
    <xf numFmtId="0" fontId="1" fillId="0" borderId="5" xfId="9" applyBorder="1" applyAlignment="1">
      <alignment horizontal="left" indent="2"/>
    </xf>
    <xf numFmtId="0" fontId="1" fillId="0" borderId="5" xfId="9" applyBorder="1"/>
    <xf numFmtId="0" fontId="1" fillId="0" borderId="6" xfId="9" applyBorder="1"/>
    <xf numFmtId="0" fontId="22" fillId="0" borderId="5" xfId="9" applyFont="1" applyBorder="1" applyAlignment="1">
      <alignment vertical="top"/>
    </xf>
    <xf numFmtId="0" fontId="28" fillId="0" borderId="5" xfId="9" applyFont="1" applyBorder="1" applyAlignment="1">
      <alignment horizontal="left" indent="2"/>
    </xf>
  </cellXfs>
  <cellStyles count="10">
    <cellStyle name="Hyperlink" xfId="1" builtinId="8"/>
    <cellStyle name="Hyperlink 2" xfId="2" xr:uid="{00000000-0005-0000-0000-000001000000}"/>
    <cellStyle name="Hyperlink 3" xfId="8" xr:uid="{8E5E2082-4665-4043-9498-86F3B6FAD0BD}"/>
    <cellStyle name="Normal" xfId="0" builtinId="0"/>
    <cellStyle name="Normal 2" xfId="3" xr:uid="{00000000-0005-0000-0000-000003000000}"/>
    <cellStyle name="Normal 3" xfId="4" xr:uid="{00000000-0005-0000-0000-000004000000}"/>
    <cellStyle name="Normal 4" xfId="7" xr:uid="{6BC7038B-B36F-4B9B-90EA-BE24A80F1F21}"/>
    <cellStyle name="Normal 4 2" xfId="9" xr:uid="{350088B6-940F-49CC-8398-25ECE672AD4D}"/>
    <cellStyle name="Percent" xfId="6" builtinId="5"/>
    <cellStyle name="Percent 2" xfId="5" xr:uid="{00000000-0005-0000-0000-000005000000}"/>
  </cellStyles>
  <dxfs count="3">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1" defaultTableStyle="TableStyleMedium9" defaultPivotStyle="PivotStyleLight16">
    <tableStyle name="Invisible" pivot="0" table="0" count="0" xr9:uid="{8150F306-7D20-4557-AA90-05B290CC6FC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tcsisupport.gov.au/node/8033" TargetMode="External"/><Relationship Id="rId13" Type="http://schemas.openxmlformats.org/officeDocument/2006/relationships/hyperlink" Target="https://www.education.gov.au/higher-education-loan-program/higher-education-support-act-2003-and-guidelines" TargetMode="External"/><Relationship Id="rId3" Type="http://schemas.openxmlformats.org/officeDocument/2006/relationships/hyperlink" Target="https://www.education.gov.au/using-site/terms-use" TargetMode="External"/><Relationship Id="rId7" Type="http://schemas.openxmlformats.org/officeDocument/2006/relationships/hyperlink" Target="https://www.tcsisupport.gov.au/node/7907" TargetMode="External"/><Relationship Id="rId12" Type="http://schemas.openxmlformats.org/officeDocument/2006/relationships/hyperlink" Target="https://www.abs.gov.au/statistics/classifications/australian-standard-classification-education-asced/2001/field-education-structure-and-definitions/structure/broad-narrow-and-detailed-fields" TargetMode="External"/><Relationship Id="rId2" Type="http://schemas.openxmlformats.org/officeDocument/2006/relationships/hyperlink" Target="https://www.education.gov.au/using-site/privacy" TargetMode="External"/><Relationship Id="rId1" Type="http://schemas.openxmlformats.org/officeDocument/2006/relationships/hyperlink" Target="https://www.education.gov.au/using-site/disclaimer" TargetMode="External"/><Relationship Id="rId6" Type="http://schemas.openxmlformats.org/officeDocument/2006/relationships/hyperlink" Target="https://www.tcsisupport.gov.au/support/glossary" TargetMode="External"/><Relationship Id="rId11" Type="http://schemas.openxmlformats.org/officeDocument/2006/relationships/hyperlink" Target="https://www.tcsisupport.gov.au/glossary/glossaryterm/Major%20course" TargetMode="External"/><Relationship Id="rId5" Type="http://schemas.openxmlformats.org/officeDocument/2006/relationships/hyperlink" Target="https://www.education.gov.au/copyright" TargetMode="External"/><Relationship Id="rId10" Type="http://schemas.openxmlformats.org/officeDocument/2006/relationships/hyperlink" Target="https://www.tcsisupport.gov.au/element/490/7.10" TargetMode="External"/><Relationship Id="rId4" Type="http://schemas.openxmlformats.org/officeDocument/2006/relationships/hyperlink" Target="https://www.education.gov.au/higher-education-statistics/student-data" TargetMode="External"/><Relationship Id="rId9" Type="http://schemas.openxmlformats.org/officeDocument/2006/relationships/hyperlink" Target="https://www.tcsisupport.gov.au/element/593" TargetMode="External"/><Relationship Id="rId1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9"/>
  <sheetViews>
    <sheetView showGridLines="0" tabSelected="1" zoomScaleNormal="100" workbookViewId="0">
      <selection activeCell="D1" sqref="D1"/>
    </sheetView>
  </sheetViews>
  <sheetFormatPr defaultColWidth="9.1796875" defaultRowHeight="15" customHeight="1"/>
  <cols>
    <col min="1" max="1" width="9.1796875" style="3"/>
    <col min="2" max="2" width="9.1796875" style="3" customWidth="1"/>
    <col min="3" max="16384" width="9.1796875" style="3"/>
  </cols>
  <sheetData>
    <row r="1" spans="1:19" ht="38.25" customHeight="1">
      <c r="A1" s="2" t="s">
        <v>43</v>
      </c>
      <c r="B1" s="2"/>
    </row>
    <row r="2" spans="1:19" ht="38.25" customHeight="1">
      <c r="A2" s="18" t="s">
        <v>52</v>
      </c>
      <c r="B2" s="4"/>
    </row>
    <row r="3" spans="1:19" s="5" customFormat="1" ht="20.149999999999999" customHeight="1">
      <c r="A3" s="61" t="s">
        <v>92</v>
      </c>
      <c r="B3" s="60" t="s">
        <v>118</v>
      </c>
      <c r="C3" s="60"/>
      <c r="D3" s="60"/>
      <c r="E3" s="60"/>
      <c r="F3" s="60"/>
      <c r="G3" s="60"/>
      <c r="H3" s="60"/>
      <c r="I3" s="60"/>
      <c r="J3" s="60"/>
      <c r="K3" s="60"/>
      <c r="L3" s="60"/>
      <c r="M3" s="60"/>
      <c r="N3" s="60"/>
      <c r="O3" s="60"/>
      <c r="P3" s="60"/>
      <c r="Q3" s="60"/>
      <c r="R3" s="60"/>
      <c r="S3" s="60"/>
    </row>
    <row r="4" spans="1:19" s="5" customFormat="1" ht="20.149999999999999" customHeight="1">
      <c r="A4" s="61"/>
      <c r="B4" s="60" t="s">
        <v>119</v>
      </c>
      <c r="C4" s="60"/>
      <c r="D4" s="60"/>
      <c r="E4" s="60"/>
      <c r="F4" s="60"/>
      <c r="G4" s="60"/>
      <c r="H4" s="60"/>
      <c r="I4" s="60"/>
      <c r="J4" s="60"/>
      <c r="K4" s="60"/>
      <c r="L4" s="60"/>
      <c r="M4" s="60"/>
      <c r="N4" s="60"/>
      <c r="O4" s="60"/>
      <c r="P4" s="60"/>
      <c r="Q4" s="60"/>
      <c r="R4" s="60"/>
      <c r="S4" s="60"/>
    </row>
    <row r="5" spans="1:19" s="5" customFormat="1" ht="20.149999999999999" customHeight="1">
      <c r="A5" s="61"/>
      <c r="B5" s="60" t="s">
        <v>120</v>
      </c>
      <c r="C5" s="60"/>
      <c r="D5" s="60"/>
      <c r="E5" s="60"/>
      <c r="F5" s="60"/>
      <c r="G5" s="60"/>
      <c r="H5" s="60"/>
      <c r="I5" s="60"/>
      <c r="J5" s="60"/>
      <c r="K5" s="60"/>
      <c r="L5" s="60"/>
      <c r="M5" s="60"/>
      <c r="N5" s="60"/>
      <c r="O5" s="60"/>
      <c r="P5" s="60"/>
      <c r="Q5" s="60"/>
      <c r="R5" s="60"/>
      <c r="S5" s="60"/>
    </row>
    <row r="6" spans="1:19" s="5" customFormat="1" ht="20.149999999999999" customHeight="1">
      <c r="A6" s="61"/>
      <c r="B6" s="60" t="s">
        <v>121</v>
      </c>
      <c r="C6" s="60"/>
      <c r="D6" s="60"/>
      <c r="E6" s="60"/>
      <c r="F6" s="60"/>
      <c r="G6" s="60"/>
      <c r="H6" s="60"/>
      <c r="I6" s="60"/>
      <c r="J6" s="60"/>
      <c r="K6" s="60"/>
      <c r="L6" s="60"/>
      <c r="M6" s="60"/>
      <c r="N6" s="60"/>
      <c r="O6" s="60"/>
      <c r="P6" s="60"/>
      <c r="Q6" s="60"/>
      <c r="R6" s="60"/>
      <c r="S6" s="60"/>
    </row>
    <row r="7" spans="1:19" ht="20.149999999999999" customHeight="1">
      <c r="A7" s="61"/>
      <c r="B7" s="60" t="s">
        <v>116</v>
      </c>
      <c r="C7" s="60"/>
      <c r="D7" s="60"/>
      <c r="E7" s="60"/>
      <c r="F7" s="60"/>
      <c r="G7" s="60"/>
      <c r="H7" s="60"/>
      <c r="I7" s="60"/>
      <c r="J7" s="60"/>
      <c r="K7" s="60"/>
      <c r="L7" s="60"/>
      <c r="M7" s="60"/>
      <c r="N7" s="60"/>
      <c r="O7" s="60"/>
      <c r="P7" s="60"/>
      <c r="Q7" s="60"/>
      <c r="R7" s="60"/>
      <c r="S7" s="60"/>
    </row>
    <row r="8" spans="1:19" ht="20.149999999999999" customHeight="1">
      <c r="A8" s="61"/>
      <c r="B8" s="60" t="s">
        <v>117</v>
      </c>
      <c r="C8" s="60"/>
      <c r="D8" s="60"/>
      <c r="E8" s="60"/>
      <c r="F8" s="60"/>
      <c r="G8" s="60"/>
      <c r="H8" s="60"/>
      <c r="I8" s="60"/>
      <c r="J8" s="60"/>
      <c r="K8" s="60"/>
      <c r="L8" s="60"/>
      <c r="M8" s="60"/>
      <c r="N8" s="60"/>
      <c r="O8" s="60"/>
      <c r="P8" s="60"/>
      <c r="Q8" s="60"/>
      <c r="R8" s="60"/>
      <c r="S8" s="60"/>
    </row>
    <row r="9" spans="1:19" ht="20" customHeight="1">
      <c r="B9" s="60" t="s">
        <v>124</v>
      </c>
      <c r="C9" s="60"/>
      <c r="D9" s="60"/>
      <c r="E9" s="60"/>
      <c r="F9" s="60"/>
      <c r="G9" s="60"/>
      <c r="H9" s="60"/>
      <c r="I9" s="60"/>
      <c r="J9" s="60"/>
      <c r="K9" s="60"/>
      <c r="L9" s="60"/>
      <c r="M9" s="60"/>
      <c r="N9" s="60"/>
      <c r="O9" s="60"/>
      <c r="P9" s="60"/>
    </row>
  </sheetData>
  <mergeCells count="8">
    <mergeCell ref="B9:P9"/>
    <mergeCell ref="A3:A8"/>
    <mergeCell ref="B5:S5"/>
    <mergeCell ref="B6:S6"/>
    <mergeCell ref="B7:S7"/>
    <mergeCell ref="B4:S4"/>
    <mergeCell ref="B3:S3"/>
    <mergeCell ref="B8:S8"/>
  </mergeCells>
  <phoneticPr fontId="4" type="noConversion"/>
  <hyperlinks>
    <hyperlink ref="B3:S3" location="'8.1'!A1" display="Table 8.1: Commencing Students Enrolled in Special Courses by Gender, Mode of Attendance, Type of Attendance, State and Higher Education Institution, Full Year 2021" xr:uid="{00000000-0004-0000-0000-000000000000}"/>
    <hyperlink ref="B4:S4" location="'8.2'!A1" display="Table 8.2: Commencing Domestic Students Enrolled in Special Courses by Gender, Mode of Attendance, Type of Attendance, State and Higher Education Institution, Full Year 2021" xr:uid="{00000000-0004-0000-0000-000001000000}"/>
    <hyperlink ref="B5:S5" location="'8.3'!A1" display="Table 8.3: All Students Enrolled in Special Courses by Gender, Mode of Attendance, Type of Attendance, State and Higher Education Institution, Full Year 2021" xr:uid="{00000000-0004-0000-0000-000002000000}"/>
    <hyperlink ref="B6:S6" location="'8.4'!A1" display="Table 8.4: All Domestic Students Enrolled in Special Courses by Gender, Mode of Attendance, Type of Attendance, State and Higher Education Institution, Full Year 2021" xr:uid="{00000000-0004-0000-0000-000003000000}"/>
    <hyperlink ref="B7:S7" location="'8.5'!A1" display="Table 8.5: Commencing and All Students Enrolled in Courses for Initial Teacher Training by Level of Course and Detailed Field of Education, Full Year 2021" xr:uid="{00000000-0004-0000-0000-000004000000}"/>
    <hyperlink ref="B8:S8" location="'8.6'!A1" display="Table 8.6: Commencing and All Students Enrolled Special Courses, 2007 to 2021" xr:uid="{00000000-0004-0000-0000-000005000000}"/>
    <hyperlink ref="B9:P9" location="'Explanatory notes'!A1" display="Explanatory notes" xr:uid="{2F98E750-7E66-4596-83C0-9D33CAA6D37F}"/>
  </hyperlinks>
  <pageMargins left="0.39370078740157483" right="0.31496062992125984" top="0.39370078740157483" bottom="0.19685039370078741" header="0" footer="0"/>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I76"/>
  <sheetViews>
    <sheetView showGridLines="0" zoomScaleNormal="100" workbookViewId="0">
      <pane xSplit="2" ySplit="3" topLeftCell="C4" activePane="bottomRight" state="frozen"/>
      <selection pane="topRight" activeCell="C1" sqref="C1"/>
      <selection pane="bottomLeft" activeCell="A4" sqref="A4"/>
      <selection pane="bottomRight" activeCell="N53" sqref="N53"/>
    </sheetView>
  </sheetViews>
  <sheetFormatPr defaultColWidth="9.1796875" defaultRowHeight="15" customHeight="1"/>
  <cols>
    <col min="1" max="1" width="15.7265625" style="3" customWidth="1"/>
    <col min="2" max="2" width="64.81640625" style="3" customWidth="1"/>
    <col min="3" max="9" width="17.7265625" style="3" customWidth="1"/>
    <col min="10" max="16384" width="9.1796875" style="3"/>
  </cols>
  <sheetData>
    <row r="1" spans="1:9" ht="15" customHeight="1">
      <c r="A1" s="6" t="s">
        <v>44</v>
      </c>
    </row>
    <row r="2" spans="1:9" s="24" customFormat="1" ht="30" customHeight="1">
      <c r="A2" s="23" t="s">
        <v>112</v>
      </c>
    </row>
    <row r="3" spans="1:9" ht="15" customHeight="1">
      <c r="A3" s="43"/>
      <c r="B3" s="43"/>
      <c r="C3" s="44" t="s">
        <v>68</v>
      </c>
      <c r="D3" s="44" t="s">
        <v>69</v>
      </c>
      <c r="E3" s="44" t="s">
        <v>70</v>
      </c>
      <c r="F3" s="44" t="s">
        <v>71</v>
      </c>
      <c r="G3" s="44" t="s">
        <v>72</v>
      </c>
      <c r="H3" s="44" t="s">
        <v>73</v>
      </c>
      <c r="I3" s="44" t="s">
        <v>97</v>
      </c>
    </row>
    <row r="4" spans="1:9" ht="15" customHeight="1">
      <c r="A4" s="67" t="s">
        <v>39</v>
      </c>
      <c r="B4" s="19" t="s">
        <v>42</v>
      </c>
      <c r="C4" s="27">
        <v>3456</v>
      </c>
      <c r="D4" s="27">
        <v>7004</v>
      </c>
      <c r="E4" s="27">
        <v>2177</v>
      </c>
      <c r="F4" s="27" t="s">
        <v>122</v>
      </c>
      <c r="G4" s="27">
        <v>309</v>
      </c>
      <c r="H4" s="27" t="s">
        <v>122</v>
      </c>
      <c r="I4" s="27">
        <v>351</v>
      </c>
    </row>
    <row r="5" spans="1:9" ht="15" customHeight="1">
      <c r="A5" s="68"/>
      <c r="B5" s="3" t="s">
        <v>95</v>
      </c>
      <c r="C5" s="28">
        <v>20682</v>
      </c>
      <c r="D5" s="28">
        <v>20588</v>
      </c>
      <c r="E5" s="28">
        <v>2541</v>
      </c>
      <c r="F5" s="28">
        <v>496</v>
      </c>
      <c r="G5" s="28">
        <v>338</v>
      </c>
      <c r="H5" s="28">
        <v>1149</v>
      </c>
      <c r="I5" s="28">
        <v>90</v>
      </c>
    </row>
    <row r="6" spans="1:9" ht="15" customHeight="1">
      <c r="A6" s="68"/>
      <c r="B6" s="3" t="s">
        <v>102</v>
      </c>
      <c r="C6" s="28">
        <v>39</v>
      </c>
      <c r="D6" s="28">
        <v>84</v>
      </c>
      <c r="E6" s="28">
        <v>6</v>
      </c>
      <c r="F6" s="42" t="s">
        <v>123</v>
      </c>
      <c r="G6" s="28">
        <v>0</v>
      </c>
      <c r="H6" s="42" t="s">
        <v>123</v>
      </c>
      <c r="I6" s="28">
        <v>0</v>
      </c>
    </row>
    <row r="7" spans="1:9" ht="15" customHeight="1">
      <c r="A7" s="69"/>
      <c r="B7" s="47" t="s">
        <v>0</v>
      </c>
      <c r="C7" s="29">
        <v>24177</v>
      </c>
      <c r="D7" s="29">
        <v>27676</v>
      </c>
      <c r="E7" s="29">
        <v>4724</v>
      </c>
      <c r="F7" s="29">
        <v>617</v>
      </c>
      <c r="G7" s="29">
        <v>647</v>
      </c>
      <c r="H7" s="29">
        <v>1421</v>
      </c>
      <c r="I7" s="29">
        <v>441</v>
      </c>
    </row>
    <row r="8" spans="1:9" ht="15" customHeight="1">
      <c r="A8" s="70" t="s">
        <v>104</v>
      </c>
      <c r="B8" s="19" t="s">
        <v>36</v>
      </c>
      <c r="C8" s="27">
        <v>14879</v>
      </c>
      <c r="D8" s="27">
        <v>12417</v>
      </c>
      <c r="E8" s="27">
        <v>4049</v>
      </c>
      <c r="F8" s="27">
        <v>455</v>
      </c>
      <c r="G8" s="27">
        <v>406</v>
      </c>
      <c r="H8" s="27">
        <v>875</v>
      </c>
      <c r="I8" s="27">
        <v>289</v>
      </c>
    </row>
    <row r="9" spans="1:9" ht="15" customHeight="1">
      <c r="A9" s="71"/>
      <c r="B9" s="3" t="s">
        <v>37</v>
      </c>
      <c r="C9" s="28">
        <v>2194</v>
      </c>
      <c r="D9" s="28">
        <v>9161</v>
      </c>
      <c r="E9" s="28">
        <v>0</v>
      </c>
      <c r="F9" s="28">
        <v>0</v>
      </c>
      <c r="G9" s="28">
        <v>0</v>
      </c>
      <c r="H9" s="28">
        <v>243</v>
      </c>
      <c r="I9" s="28">
        <v>37</v>
      </c>
    </row>
    <row r="10" spans="1:9" ht="15" customHeight="1">
      <c r="A10" s="71"/>
      <c r="B10" s="3" t="s">
        <v>38</v>
      </c>
      <c r="C10" s="28">
        <v>7104</v>
      </c>
      <c r="D10" s="28">
        <v>6098</v>
      </c>
      <c r="E10" s="28">
        <v>675</v>
      </c>
      <c r="F10" s="28">
        <v>162</v>
      </c>
      <c r="G10" s="28">
        <v>241</v>
      </c>
      <c r="H10" s="28">
        <v>303</v>
      </c>
      <c r="I10" s="28">
        <v>115</v>
      </c>
    </row>
    <row r="11" spans="1:9" ht="15" customHeight="1">
      <c r="A11" s="72"/>
      <c r="B11" s="47" t="s">
        <v>0</v>
      </c>
      <c r="C11" s="29">
        <v>24177</v>
      </c>
      <c r="D11" s="29">
        <v>27676</v>
      </c>
      <c r="E11" s="29">
        <v>4724</v>
      </c>
      <c r="F11" s="29">
        <v>617</v>
      </c>
      <c r="G11" s="29">
        <v>647</v>
      </c>
      <c r="H11" s="29">
        <v>1421</v>
      </c>
      <c r="I11" s="29">
        <v>441</v>
      </c>
    </row>
    <row r="12" spans="1:9" ht="15" customHeight="1">
      <c r="A12" s="70" t="s">
        <v>45</v>
      </c>
      <c r="B12" s="19" t="s">
        <v>40</v>
      </c>
      <c r="C12" s="27">
        <v>20238</v>
      </c>
      <c r="D12" s="27">
        <v>21551</v>
      </c>
      <c r="E12" s="27">
        <v>4707</v>
      </c>
      <c r="F12" s="27">
        <v>583</v>
      </c>
      <c r="G12" s="27">
        <v>610</v>
      </c>
      <c r="H12" s="27">
        <v>1096</v>
      </c>
      <c r="I12" s="27">
        <v>403</v>
      </c>
    </row>
    <row r="13" spans="1:9" ht="15" customHeight="1">
      <c r="A13" s="71"/>
      <c r="B13" s="3" t="s">
        <v>41</v>
      </c>
      <c r="C13" s="28">
        <v>3939</v>
      </c>
      <c r="D13" s="28">
        <v>6125</v>
      </c>
      <c r="E13" s="28">
        <v>17</v>
      </c>
      <c r="F13" s="28">
        <v>34</v>
      </c>
      <c r="G13" s="28">
        <v>37</v>
      </c>
      <c r="H13" s="28">
        <v>325</v>
      </c>
      <c r="I13" s="28">
        <v>38</v>
      </c>
    </row>
    <row r="14" spans="1:9" ht="15" customHeight="1">
      <c r="A14" s="72"/>
      <c r="B14" s="47" t="s">
        <v>0</v>
      </c>
      <c r="C14" s="29">
        <v>24177</v>
      </c>
      <c r="D14" s="29">
        <v>27676</v>
      </c>
      <c r="E14" s="29">
        <v>4724</v>
      </c>
      <c r="F14" s="29">
        <v>617</v>
      </c>
      <c r="G14" s="29">
        <v>647</v>
      </c>
      <c r="H14" s="29">
        <v>1421</v>
      </c>
      <c r="I14" s="29">
        <v>441</v>
      </c>
    </row>
    <row r="15" spans="1:9" ht="15" customHeight="1">
      <c r="A15" s="67" t="s">
        <v>80</v>
      </c>
      <c r="B15" s="19" t="s">
        <v>106</v>
      </c>
      <c r="C15" s="27">
        <v>832</v>
      </c>
      <c r="D15" s="27">
        <v>7495</v>
      </c>
      <c r="E15" s="27">
        <v>2475</v>
      </c>
      <c r="F15" s="27">
        <v>259</v>
      </c>
      <c r="G15" s="27">
        <v>329</v>
      </c>
      <c r="H15" s="27">
        <v>1257</v>
      </c>
      <c r="I15" s="27">
        <v>26</v>
      </c>
    </row>
    <row r="16" spans="1:9" ht="15" customHeight="1">
      <c r="A16" s="68"/>
      <c r="B16" s="3" t="s">
        <v>107</v>
      </c>
      <c r="C16" s="28">
        <v>23345</v>
      </c>
      <c r="D16" s="28">
        <v>20181</v>
      </c>
      <c r="E16" s="28">
        <v>2249</v>
      </c>
      <c r="F16" s="28">
        <v>358</v>
      </c>
      <c r="G16" s="28">
        <v>318</v>
      </c>
      <c r="H16" s="28">
        <v>164</v>
      </c>
      <c r="I16" s="28">
        <v>415</v>
      </c>
    </row>
    <row r="17" spans="1:9" ht="15" customHeight="1">
      <c r="A17" s="69"/>
      <c r="B17" s="47" t="s">
        <v>0</v>
      </c>
      <c r="C17" s="29">
        <v>24177</v>
      </c>
      <c r="D17" s="29">
        <v>27676</v>
      </c>
      <c r="E17" s="29">
        <v>4724</v>
      </c>
      <c r="F17" s="29">
        <v>617</v>
      </c>
      <c r="G17" s="29">
        <v>647</v>
      </c>
      <c r="H17" s="29">
        <v>1421</v>
      </c>
      <c r="I17" s="29">
        <v>441</v>
      </c>
    </row>
    <row r="18" spans="1:9" ht="15" customHeight="1">
      <c r="A18" s="48" t="s">
        <v>93</v>
      </c>
      <c r="B18" s="48" t="s">
        <v>94</v>
      </c>
      <c r="C18" s="49"/>
      <c r="D18" s="49"/>
      <c r="E18" s="49"/>
      <c r="F18" s="49"/>
      <c r="G18" s="49"/>
      <c r="H18" s="49"/>
      <c r="I18" s="43"/>
    </row>
    <row r="19" spans="1:9" ht="15" customHeight="1">
      <c r="A19" s="67" t="s">
        <v>1</v>
      </c>
      <c r="B19" s="50" t="s">
        <v>2</v>
      </c>
      <c r="C19" s="27">
        <v>1133</v>
      </c>
      <c r="D19" s="27">
        <v>1260</v>
      </c>
      <c r="E19" s="27">
        <v>38</v>
      </c>
      <c r="F19" s="27">
        <v>74</v>
      </c>
      <c r="G19" s="27">
        <v>32</v>
      </c>
      <c r="H19" s="27">
        <v>30</v>
      </c>
      <c r="I19" s="27">
        <v>0</v>
      </c>
    </row>
    <row r="20" spans="1:9" ht="15" customHeight="1">
      <c r="A20" s="68"/>
      <c r="B20" s="7" t="s">
        <v>3</v>
      </c>
      <c r="C20" s="28">
        <v>0</v>
      </c>
      <c r="D20" s="28">
        <v>799</v>
      </c>
      <c r="E20" s="28">
        <v>71</v>
      </c>
      <c r="F20" s="28">
        <v>0</v>
      </c>
      <c r="G20" s="28">
        <v>0</v>
      </c>
      <c r="H20" s="28">
        <v>58</v>
      </c>
      <c r="I20" s="28">
        <v>0</v>
      </c>
    </row>
    <row r="21" spans="1:9" ht="15" customHeight="1">
      <c r="A21" s="68"/>
      <c r="B21" s="7" t="s">
        <v>4</v>
      </c>
      <c r="C21" s="28">
        <v>464</v>
      </c>
      <c r="D21" s="28">
        <v>1716</v>
      </c>
      <c r="E21" s="28">
        <v>0</v>
      </c>
      <c r="F21" s="28">
        <v>0</v>
      </c>
      <c r="G21" s="28">
        <v>0</v>
      </c>
      <c r="H21" s="28">
        <v>0</v>
      </c>
      <c r="I21" s="28">
        <v>0</v>
      </c>
    </row>
    <row r="22" spans="1:9" ht="15" customHeight="1">
      <c r="A22" s="68"/>
      <c r="B22" s="7" t="s">
        <v>76</v>
      </c>
      <c r="C22" s="28">
        <v>310</v>
      </c>
      <c r="D22" s="28">
        <v>829</v>
      </c>
      <c r="E22" s="28">
        <v>66</v>
      </c>
      <c r="F22" s="28">
        <v>0</v>
      </c>
      <c r="G22" s="28">
        <v>0</v>
      </c>
      <c r="H22" s="28">
        <v>16</v>
      </c>
      <c r="I22" s="28">
        <v>0</v>
      </c>
    </row>
    <row r="23" spans="1:9" ht="15" customHeight="1">
      <c r="A23" s="68"/>
      <c r="B23" s="7" t="s">
        <v>77</v>
      </c>
      <c r="C23" s="28">
        <v>731</v>
      </c>
      <c r="D23" s="28">
        <v>950</v>
      </c>
      <c r="E23" s="28">
        <v>236</v>
      </c>
      <c r="F23" s="28">
        <v>0</v>
      </c>
      <c r="G23" s="28">
        <v>0</v>
      </c>
      <c r="H23" s="28">
        <v>49</v>
      </c>
      <c r="I23" s="28">
        <v>0</v>
      </c>
    </row>
    <row r="24" spans="1:9" ht="15" customHeight="1">
      <c r="A24" s="68"/>
      <c r="B24" s="7" t="s">
        <v>84</v>
      </c>
      <c r="C24" s="28">
        <v>374</v>
      </c>
      <c r="D24" s="28">
        <v>479</v>
      </c>
      <c r="E24" s="28">
        <v>261</v>
      </c>
      <c r="F24" s="28">
        <v>44</v>
      </c>
      <c r="G24" s="28">
        <v>130</v>
      </c>
      <c r="H24" s="28">
        <v>18</v>
      </c>
      <c r="I24" s="28">
        <v>0</v>
      </c>
    </row>
    <row r="25" spans="1:9" ht="15" customHeight="1">
      <c r="A25" s="68"/>
      <c r="B25" s="7" t="s">
        <v>85</v>
      </c>
      <c r="C25" s="28">
        <v>0</v>
      </c>
      <c r="D25" s="28">
        <v>415</v>
      </c>
      <c r="E25" s="28">
        <v>461</v>
      </c>
      <c r="F25" s="28">
        <v>0</v>
      </c>
      <c r="G25" s="28">
        <v>0</v>
      </c>
      <c r="H25" s="28">
        <v>10</v>
      </c>
      <c r="I25" s="28">
        <v>70</v>
      </c>
    </row>
    <row r="26" spans="1:9" ht="15" customHeight="1">
      <c r="A26" s="68"/>
      <c r="B26" s="7" t="s">
        <v>91</v>
      </c>
      <c r="C26" s="28">
        <v>732</v>
      </c>
      <c r="D26" s="28">
        <v>57</v>
      </c>
      <c r="E26" s="28">
        <v>0</v>
      </c>
      <c r="F26" s="28">
        <v>0</v>
      </c>
      <c r="G26" s="28">
        <v>0</v>
      </c>
      <c r="H26" s="28">
        <v>0</v>
      </c>
      <c r="I26" s="28">
        <v>0</v>
      </c>
    </row>
    <row r="27" spans="1:9" ht="15" customHeight="1">
      <c r="A27" s="68"/>
      <c r="B27" s="7" t="s">
        <v>86</v>
      </c>
      <c r="C27" s="28">
        <v>452</v>
      </c>
      <c r="D27" s="28">
        <v>484</v>
      </c>
      <c r="E27" s="28">
        <v>77</v>
      </c>
      <c r="F27" s="28">
        <v>0</v>
      </c>
      <c r="G27" s="28">
        <v>0</v>
      </c>
      <c r="H27" s="28">
        <v>17</v>
      </c>
      <c r="I27" s="28">
        <v>0</v>
      </c>
    </row>
    <row r="28" spans="1:9" ht="15" customHeight="1">
      <c r="A28" s="68"/>
      <c r="B28" s="7" t="s">
        <v>82</v>
      </c>
      <c r="C28" s="28">
        <v>1379</v>
      </c>
      <c r="D28" s="28">
        <v>695</v>
      </c>
      <c r="E28" s="28">
        <v>159</v>
      </c>
      <c r="F28" s="28">
        <v>0</v>
      </c>
      <c r="G28" s="28">
        <v>0</v>
      </c>
      <c r="H28" s="28">
        <v>44</v>
      </c>
      <c r="I28" s="28">
        <v>0</v>
      </c>
    </row>
    <row r="29" spans="1:9" ht="15" customHeight="1">
      <c r="A29" s="69"/>
      <c r="B29" s="20" t="s">
        <v>74</v>
      </c>
      <c r="C29" s="29">
        <v>125</v>
      </c>
      <c r="D29" s="29">
        <v>458</v>
      </c>
      <c r="E29" s="29">
        <v>0</v>
      </c>
      <c r="F29" s="29">
        <v>0</v>
      </c>
      <c r="G29" s="29">
        <v>0</v>
      </c>
      <c r="H29" s="29">
        <v>0</v>
      </c>
      <c r="I29" s="29">
        <v>0</v>
      </c>
    </row>
    <row r="30" spans="1:9" ht="15" customHeight="1">
      <c r="A30" s="62" t="s">
        <v>5</v>
      </c>
      <c r="B30" s="50" t="s">
        <v>46</v>
      </c>
      <c r="C30" s="27">
        <v>731</v>
      </c>
      <c r="D30" s="27">
        <v>1514</v>
      </c>
      <c r="E30" s="27">
        <v>140</v>
      </c>
      <c r="F30" s="27">
        <v>0</v>
      </c>
      <c r="G30" s="27">
        <v>0</v>
      </c>
      <c r="H30" s="27">
        <v>23</v>
      </c>
      <c r="I30" s="27">
        <v>0</v>
      </c>
    </row>
    <row r="31" spans="1:9" ht="15" customHeight="1">
      <c r="A31" s="63"/>
      <c r="B31" s="7" t="s">
        <v>103</v>
      </c>
      <c r="C31" s="28">
        <v>858</v>
      </c>
      <c r="D31" s="28">
        <v>234</v>
      </c>
      <c r="E31" s="28">
        <v>0</v>
      </c>
      <c r="F31" s="28">
        <v>0</v>
      </c>
      <c r="G31" s="28">
        <v>0</v>
      </c>
      <c r="H31" s="28">
        <v>34</v>
      </c>
      <c r="I31" s="28">
        <v>0</v>
      </c>
    </row>
    <row r="32" spans="1:9" ht="15" customHeight="1">
      <c r="A32" s="63"/>
      <c r="B32" s="7" t="s">
        <v>6</v>
      </c>
      <c r="C32" s="28">
        <v>945</v>
      </c>
      <c r="D32" s="28">
        <v>606</v>
      </c>
      <c r="E32" s="28">
        <v>0</v>
      </c>
      <c r="F32" s="28">
        <v>0</v>
      </c>
      <c r="G32" s="28">
        <v>64</v>
      </c>
      <c r="H32" s="28">
        <v>26</v>
      </c>
      <c r="I32" s="28">
        <v>0</v>
      </c>
    </row>
    <row r="33" spans="1:9" ht="15" customHeight="1">
      <c r="A33" s="63"/>
      <c r="B33" s="7" t="s">
        <v>7</v>
      </c>
      <c r="C33" s="28">
        <v>572</v>
      </c>
      <c r="D33" s="28">
        <v>659</v>
      </c>
      <c r="E33" s="28">
        <v>517</v>
      </c>
      <c r="F33" s="28">
        <v>0</v>
      </c>
      <c r="G33" s="28">
        <v>0</v>
      </c>
      <c r="H33" s="28">
        <v>118</v>
      </c>
      <c r="I33" s="28">
        <v>0</v>
      </c>
    </row>
    <row r="34" spans="1:9" ht="15" customHeight="1">
      <c r="A34" s="63"/>
      <c r="B34" s="7" t="s">
        <v>8</v>
      </c>
      <c r="C34" s="28">
        <v>213</v>
      </c>
      <c r="D34" s="28">
        <v>113</v>
      </c>
      <c r="E34" s="28">
        <v>0</v>
      </c>
      <c r="F34" s="28">
        <v>0</v>
      </c>
      <c r="G34" s="28">
        <v>0</v>
      </c>
      <c r="H34" s="28">
        <v>7</v>
      </c>
      <c r="I34" s="28">
        <v>124</v>
      </c>
    </row>
    <row r="35" spans="1:9" ht="15" customHeight="1">
      <c r="A35" s="63"/>
      <c r="B35" s="7" t="s">
        <v>9</v>
      </c>
      <c r="C35" s="28">
        <v>164</v>
      </c>
      <c r="D35" s="28">
        <v>1504</v>
      </c>
      <c r="E35" s="28">
        <v>0</v>
      </c>
      <c r="F35" s="28">
        <v>0</v>
      </c>
      <c r="G35" s="28">
        <v>0</v>
      </c>
      <c r="H35" s="28">
        <v>30</v>
      </c>
      <c r="I35" s="28">
        <v>71</v>
      </c>
    </row>
    <row r="36" spans="1:9" ht="15" customHeight="1">
      <c r="A36" s="63"/>
      <c r="B36" s="7" t="s">
        <v>10</v>
      </c>
      <c r="C36" s="28">
        <v>179</v>
      </c>
      <c r="D36" s="28">
        <v>635</v>
      </c>
      <c r="E36" s="28">
        <v>341</v>
      </c>
      <c r="F36" s="28">
        <v>147</v>
      </c>
      <c r="G36" s="28">
        <v>81</v>
      </c>
      <c r="H36" s="28">
        <v>71</v>
      </c>
      <c r="I36" s="28">
        <v>0</v>
      </c>
    </row>
    <row r="37" spans="1:9" ht="15" customHeight="1">
      <c r="A37" s="63"/>
      <c r="B37" s="7" t="s">
        <v>11</v>
      </c>
      <c r="C37" s="28">
        <v>477</v>
      </c>
      <c r="D37" s="28">
        <v>560</v>
      </c>
      <c r="E37" s="28">
        <v>0</v>
      </c>
      <c r="F37" s="28">
        <v>0</v>
      </c>
      <c r="G37" s="28">
        <v>0</v>
      </c>
      <c r="H37" s="28">
        <v>68</v>
      </c>
      <c r="I37" s="28">
        <v>0</v>
      </c>
    </row>
    <row r="38" spans="1:9" ht="15" customHeight="1">
      <c r="A38" s="64"/>
      <c r="B38" s="20" t="s">
        <v>74</v>
      </c>
      <c r="C38" s="29">
        <v>253</v>
      </c>
      <c r="D38" s="29">
        <v>12</v>
      </c>
      <c r="E38" s="29">
        <v>0</v>
      </c>
      <c r="F38" s="29">
        <v>0</v>
      </c>
      <c r="G38" s="29">
        <v>0</v>
      </c>
      <c r="H38" s="29">
        <v>144</v>
      </c>
      <c r="I38" s="29">
        <v>0</v>
      </c>
    </row>
    <row r="39" spans="1:9" ht="15" customHeight="1">
      <c r="A39" s="62" t="s">
        <v>12</v>
      </c>
      <c r="B39" s="50" t="s">
        <v>13</v>
      </c>
      <c r="C39" s="27">
        <v>0</v>
      </c>
      <c r="D39" s="27">
        <v>0</v>
      </c>
      <c r="E39" s="27">
        <v>340</v>
      </c>
      <c r="F39" s="27">
        <v>0</v>
      </c>
      <c r="G39" s="27">
        <v>0</v>
      </c>
      <c r="H39" s="27">
        <v>0</v>
      </c>
      <c r="I39" s="27">
        <v>0</v>
      </c>
    </row>
    <row r="40" spans="1:9" ht="14.25" customHeight="1">
      <c r="A40" s="63"/>
      <c r="B40" s="7" t="s">
        <v>83</v>
      </c>
      <c r="C40" s="28">
        <v>845</v>
      </c>
      <c r="D40" s="28">
        <v>552</v>
      </c>
      <c r="E40" s="28">
        <v>0</v>
      </c>
      <c r="F40" s="28">
        <v>0</v>
      </c>
      <c r="G40" s="28">
        <v>0</v>
      </c>
      <c r="H40" s="28">
        <v>10</v>
      </c>
      <c r="I40" s="28">
        <v>85</v>
      </c>
    </row>
    <row r="41" spans="1:9" ht="15" customHeight="1">
      <c r="A41" s="63"/>
      <c r="B41" s="7" t="s">
        <v>14</v>
      </c>
      <c r="C41" s="28">
        <v>872</v>
      </c>
      <c r="D41" s="28">
        <v>991</v>
      </c>
      <c r="E41" s="28">
        <v>224</v>
      </c>
      <c r="F41" s="28">
        <v>0</v>
      </c>
      <c r="G41" s="28">
        <v>92</v>
      </c>
      <c r="H41" s="28">
        <v>28</v>
      </c>
      <c r="I41" s="28">
        <v>7</v>
      </c>
    </row>
    <row r="42" spans="1:9" ht="15" customHeight="1">
      <c r="A42" s="63"/>
      <c r="B42" s="7" t="s">
        <v>15</v>
      </c>
      <c r="C42" s="28">
        <v>500</v>
      </c>
      <c r="D42" s="28">
        <v>308</v>
      </c>
      <c r="E42" s="28">
        <v>216</v>
      </c>
      <c r="F42" s="28">
        <v>90</v>
      </c>
      <c r="G42" s="28">
        <v>77</v>
      </c>
      <c r="H42" s="28">
        <v>21</v>
      </c>
      <c r="I42" s="28">
        <v>0</v>
      </c>
    </row>
    <row r="43" spans="1:9" ht="15" customHeight="1">
      <c r="A43" s="63"/>
      <c r="B43" s="7" t="s">
        <v>16</v>
      </c>
      <c r="C43" s="28">
        <v>909</v>
      </c>
      <c r="D43" s="28">
        <v>942</v>
      </c>
      <c r="E43" s="28">
        <v>0</v>
      </c>
      <c r="F43" s="28">
        <v>0</v>
      </c>
      <c r="G43" s="28">
        <v>0</v>
      </c>
      <c r="H43" s="28">
        <v>31</v>
      </c>
      <c r="I43" s="28">
        <v>0</v>
      </c>
    </row>
    <row r="44" spans="1:9" ht="15" customHeight="1">
      <c r="A44" s="63"/>
      <c r="B44" s="7" t="s">
        <v>17</v>
      </c>
      <c r="C44" s="28">
        <v>347</v>
      </c>
      <c r="D44" s="28">
        <v>411</v>
      </c>
      <c r="E44" s="28">
        <v>423</v>
      </c>
      <c r="F44" s="28">
        <v>136</v>
      </c>
      <c r="G44" s="28">
        <v>74</v>
      </c>
      <c r="H44" s="28">
        <v>42</v>
      </c>
      <c r="I44" s="28">
        <v>0</v>
      </c>
    </row>
    <row r="45" spans="1:9" ht="15" customHeight="1">
      <c r="A45" s="63"/>
      <c r="B45" s="7" t="s">
        <v>18</v>
      </c>
      <c r="C45" s="28">
        <v>960</v>
      </c>
      <c r="D45" s="28">
        <v>549</v>
      </c>
      <c r="E45" s="28">
        <v>0</v>
      </c>
      <c r="F45" s="28">
        <v>0</v>
      </c>
      <c r="G45" s="28">
        <v>0</v>
      </c>
      <c r="H45" s="28">
        <v>208</v>
      </c>
      <c r="I45" s="28">
        <v>0</v>
      </c>
    </row>
    <row r="46" spans="1:9" ht="15" customHeight="1">
      <c r="A46" s="63"/>
      <c r="B46" s="7" t="s">
        <v>19</v>
      </c>
      <c r="C46" s="28">
        <v>1209</v>
      </c>
      <c r="D46" s="28">
        <v>486</v>
      </c>
      <c r="E46" s="28">
        <v>0</v>
      </c>
      <c r="F46" s="28">
        <v>0</v>
      </c>
      <c r="G46" s="28">
        <v>0</v>
      </c>
      <c r="H46" s="28">
        <v>11</v>
      </c>
      <c r="I46" s="28">
        <v>0</v>
      </c>
    </row>
    <row r="47" spans="1:9" ht="15" customHeight="1">
      <c r="A47" s="64"/>
      <c r="B47" s="20" t="s">
        <v>74</v>
      </c>
      <c r="C47" s="29">
        <v>0</v>
      </c>
      <c r="D47" s="29">
        <v>40</v>
      </c>
      <c r="E47" s="29">
        <v>0</v>
      </c>
      <c r="F47" s="29">
        <v>0</v>
      </c>
      <c r="G47" s="29">
        <v>0</v>
      </c>
      <c r="H47" s="29">
        <v>0</v>
      </c>
      <c r="I47" s="29">
        <v>0</v>
      </c>
    </row>
    <row r="48" spans="1:9" ht="15" customHeight="1">
      <c r="A48" s="62" t="s">
        <v>20</v>
      </c>
      <c r="B48" s="50" t="s">
        <v>90</v>
      </c>
      <c r="C48" s="27">
        <v>399</v>
      </c>
      <c r="D48" s="27">
        <v>1543</v>
      </c>
      <c r="E48" s="27">
        <v>113</v>
      </c>
      <c r="F48" s="27">
        <v>0</v>
      </c>
      <c r="G48" s="27">
        <v>0</v>
      </c>
      <c r="H48" s="27">
        <v>55</v>
      </c>
      <c r="I48" s="27">
        <v>0</v>
      </c>
    </row>
    <row r="49" spans="1:9" ht="15" customHeight="1">
      <c r="A49" s="63"/>
      <c r="B49" s="7" t="s">
        <v>21</v>
      </c>
      <c r="C49" s="28">
        <v>1146</v>
      </c>
      <c r="D49" s="28">
        <v>1013</v>
      </c>
      <c r="E49" s="28">
        <v>0</v>
      </c>
      <c r="F49" s="28">
        <v>0</v>
      </c>
      <c r="G49" s="28">
        <v>0</v>
      </c>
      <c r="H49" s="28">
        <v>17</v>
      </c>
      <c r="I49" s="28">
        <v>21</v>
      </c>
    </row>
    <row r="50" spans="1:9" ht="15" customHeight="1">
      <c r="A50" s="63"/>
      <c r="B50" s="7" t="s">
        <v>22</v>
      </c>
      <c r="C50" s="28">
        <v>337</v>
      </c>
      <c r="D50" s="28">
        <v>390</v>
      </c>
      <c r="E50" s="28">
        <v>0</v>
      </c>
      <c r="F50" s="28">
        <v>55</v>
      </c>
      <c r="G50" s="28">
        <v>0</v>
      </c>
      <c r="H50" s="28">
        <v>0</v>
      </c>
      <c r="I50" s="28">
        <v>0</v>
      </c>
    </row>
    <row r="51" spans="1:9" ht="15" customHeight="1">
      <c r="A51" s="63"/>
      <c r="B51" s="7" t="s">
        <v>23</v>
      </c>
      <c r="C51" s="28">
        <v>697</v>
      </c>
      <c r="D51" s="28">
        <v>628</v>
      </c>
      <c r="E51" s="28">
        <v>224</v>
      </c>
      <c r="F51" s="28">
        <v>0</v>
      </c>
      <c r="G51" s="28">
        <v>0</v>
      </c>
      <c r="H51" s="28">
        <v>0</v>
      </c>
      <c r="I51" s="28">
        <v>0</v>
      </c>
    </row>
    <row r="52" spans="1:9" ht="15" customHeight="1">
      <c r="A52" s="64"/>
      <c r="B52" s="20" t="s">
        <v>24</v>
      </c>
      <c r="C52" s="29">
        <v>0</v>
      </c>
      <c r="D52" s="29">
        <v>107</v>
      </c>
      <c r="E52" s="29">
        <v>297</v>
      </c>
      <c r="F52" s="29">
        <v>0</v>
      </c>
      <c r="G52" s="29">
        <v>26</v>
      </c>
      <c r="H52" s="29">
        <v>0</v>
      </c>
      <c r="I52" s="29">
        <v>0</v>
      </c>
    </row>
    <row r="53" spans="1:9" ht="15" customHeight="1">
      <c r="A53" s="62" t="s">
        <v>25</v>
      </c>
      <c r="B53" s="50" t="s">
        <v>78</v>
      </c>
      <c r="C53" s="27">
        <v>809</v>
      </c>
      <c r="D53" s="27">
        <v>526</v>
      </c>
      <c r="E53" s="27">
        <v>128</v>
      </c>
      <c r="F53" s="27">
        <v>0</v>
      </c>
      <c r="G53" s="27">
        <v>0</v>
      </c>
      <c r="H53" s="27">
        <v>19</v>
      </c>
      <c r="I53" s="27">
        <v>0</v>
      </c>
    </row>
    <row r="54" spans="1:9" ht="15" customHeight="1">
      <c r="A54" s="63"/>
      <c r="B54" s="7" t="s">
        <v>26</v>
      </c>
      <c r="C54" s="28">
        <v>300</v>
      </c>
      <c r="D54" s="28">
        <v>273</v>
      </c>
      <c r="E54" s="28">
        <v>176</v>
      </c>
      <c r="F54" s="28">
        <v>71</v>
      </c>
      <c r="G54" s="28">
        <v>71</v>
      </c>
      <c r="H54" s="28">
        <v>17</v>
      </c>
      <c r="I54" s="28">
        <v>0</v>
      </c>
    </row>
    <row r="55" spans="1:9" ht="15" customHeight="1">
      <c r="A55" s="63"/>
      <c r="B55" s="7" t="s">
        <v>96</v>
      </c>
      <c r="C55" s="28">
        <v>212</v>
      </c>
      <c r="D55" s="28">
        <v>0</v>
      </c>
      <c r="E55" s="28">
        <v>0</v>
      </c>
      <c r="F55" s="28">
        <v>0</v>
      </c>
      <c r="G55" s="28">
        <v>0</v>
      </c>
      <c r="H55" s="28">
        <v>0</v>
      </c>
      <c r="I55" s="28">
        <v>0</v>
      </c>
    </row>
    <row r="56" spans="1:9" ht="15" customHeight="1">
      <c r="A56" s="63"/>
      <c r="B56" s="7" t="s">
        <v>27</v>
      </c>
      <c r="C56" s="28">
        <v>867</v>
      </c>
      <c r="D56" s="28">
        <v>921</v>
      </c>
      <c r="E56" s="28">
        <v>0</v>
      </c>
      <c r="F56" s="28">
        <v>0</v>
      </c>
      <c r="G56" s="28">
        <v>0</v>
      </c>
      <c r="H56" s="28">
        <v>7</v>
      </c>
      <c r="I56" s="28">
        <v>63</v>
      </c>
    </row>
    <row r="57" spans="1:9" ht="15" customHeight="1">
      <c r="A57" s="64"/>
      <c r="B57" s="20" t="s">
        <v>75</v>
      </c>
      <c r="C57" s="29">
        <v>0</v>
      </c>
      <c r="D57" s="29">
        <v>46</v>
      </c>
      <c r="E57" s="29">
        <v>0</v>
      </c>
      <c r="F57" s="29">
        <v>0</v>
      </c>
      <c r="G57" s="29">
        <v>0</v>
      </c>
      <c r="H57" s="29">
        <v>0</v>
      </c>
      <c r="I57" s="29">
        <v>0</v>
      </c>
    </row>
    <row r="58" spans="1:9" ht="15" customHeight="1">
      <c r="A58" s="51" t="s">
        <v>28</v>
      </c>
      <c r="B58" s="52" t="s">
        <v>29</v>
      </c>
      <c r="C58" s="53">
        <v>750</v>
      </c>
      <c r="D58" s="53">
        <v>436</v>
      </c>
      <c r="E58" s="53">
        <v>108</v>
      </c>
      <c r="F58" s="53">
        <v>0</v>
      </c>
      <c r="G58" s="53">
        <v>0</v>
      </c>
      <c r="H58" s="53">
        <v>54</v>
      </c>
      <c r="I58" s="53">
        <v>0</v>
      </c>
    </row>
    <row r="59" spans="1:9" ht="15" customHeight="1">
      <c r="A59" s="51" t="s">
        <v>30</v>
      </c>
      <c r="B59" s="52" t="s">
        <v>89</v>
      </c>
      <c r="C59" s="53">
        <v>362</v>
      </c>
      <c r="D59" s="53">
        <v>480</v>
      </c>
      <c r="E59" s="53">
        <v>0</v>
      </c>
      <c r="F59" s="53">
        <v>0</v>
      </c>
      <c r="G59" s="53">
        <v>0</v>
      </c>
      <c r="H59" s="53">
        <v>14</v>
      </c>
      <c r="I59" s="53">
        <v>0</v>
      </c>
    </row>
    <row r="60" spans="1:9" ht="15" customHeight="1">
      <c r="A60" s="65" t="s">
        <v>31</v>
      </c>
      <c r="B60" s="50" t="s">
        <v>32</v>
      </c>
      <c r="C60" s="27">
        <v>0</v>
      </c>
      <c r="D60" s="27">
        <v>0</v>
      </c>
      <c r="E60" s="27">
        <v>108</v>
      </c>
      <c r="F60" s="27">
        <v>0</v>
      </c>
      <c r="G60" s="27">
        <v>0</v>
      </c>
      <c r="H60" s="27">
        <v>25</v>
      </c>
      <c r="I60" s="27">
        <v>0</v>
      </c>
    </row>
    <row r="61" spans="1:9" ht="15" customHeight="1">
      <c r="A61" s="66"/>
      <c r="B61" s="20" t="s">
        <v>33</v>
      </c>
      <c r="C61" s="29">
        <v>344</v>
      </c>
      <c r="D61" s="29">
        <v>387</v>
      </c>
      <c r="E61" s="29">
        <v>0</v>
      </c>
      <c r="F61" s="29">
        <v>0</v>
      </c>
      <c r="G61" s="29">
        <v>0</v>
      </c>
      <c r="H61" s="29">
        <v>20</v>
      </c>
      <c r="I61" s="29">
        <v>0</v>
      </c>
    </row>
    <row r="62" spans="1:9" ht="15" customHeight="1">
      <c r="A62" s="31" t="s">
        <v>34</v>
      </c>
      <c r="B62" s="20" t="s">
        <v>35</v>
      </c>
      <c r="C62" s="29">
        <v>2220</v>
      </c>
      <c r="D62" s="29">
        <v>2668</v>
      </c>
      <c r="E62" s="29">
        <v>0</v>
      </c>
      <c r="F62" s="29">
        <v>0</v>
      </c>
      <c r="G62" s="29">
        <v>0</v>
      </c>
      <c r="H62" s="29">
        <v>79</v>
      </c>
      <c r="I62" s="29">
        <v>0</v>
      </c>
    </row>
    <row r="63" spans="1:9" ht="15" customHeight="1">
      <c r="A63" s="40" t="s">
        <v>0</v>
      </c>
      <c r="B63" s="21"/>
      <c r="C63" s="15">
        <v>24177</v>
      </c>
      <c r="D63" s="15">
        <v>27676</v>
      </c>
      <c r="E63" s="15">
        <v>4724</v>
      </c>
      <c r="F63" s="15">
        <v>617</v>
      </c>
      <c r="G63" s="15">
        <v>647</v>
      </c>
      <c r="H63" s="15">
        <v>1421</v>
      </c>
      <c r="I63" s="15">
        <v>441</v>
      </c>
    </row>
    <row r="64" spans="1:9" ht="15" customHeight="1">
      <c r="A64" s="7" t="s">
        <v>110</v>
      </c>
      <c r="C64" s="28">
        <v>25809</v>
      </c>
      <c r="D64" s="28">
        <v>31338</v>
      </c>
      <c r="E64" s="28">
        <v>4531</v>
      </c>
      <c r="F64" s="28">
        <v>592</v>
      </c>
      <c r="G64" s="28">
        <v>666</v>
      </c>
      <c r="H64" s="28">
        <v>1199</v>
      </c>
      <c r="I64" s="28">
        <v>448</v>
      </c>
    </row>
    <row r="65" spans="1:9" ht="15" customHeight="1">
      <c r="A65" s="3" t="s">
        <v>111</v>
      </c>
      <c r="C65" s="41">
        <f>IF(ISERROR((C63-C64)/C64),".",(C63-C64)/C64)</f>
        <v>-6.3233755666627922E-2</v>
      </c>
      <c r="D65" s="41">
        <f t="shared" ref="D65:I65" si="0">IF(ISERROR((D63-D64)/D64),".",(D63-D64)/D64)</f>
        <v>-0.11685493649881933</v>
      </c>
      <c r="E65" s="41">
        <f t="shared" si="0"/>
        <v>4.2595453542264398E-2</v>
      </c>
      <c r="F65" s="41">
        <f t="shared" si="0"/>
        <v>4.2229729729729729E-2</v>
      </c>
      <c r="G65" s="41">
        <f t="shared" si="0"/>
        <v>-2.8528528528528527E-2</v>
      </c>
      <c r="H65" s="41">
        <f t="shared" si="0"/>
        <v>0.18515429524603835</v>
      </c>
      <c r="I65" s="41">
        <f t="shared" si="0"/>
        <v>-1.5625E-2</v>
      </c>
    </row>
    <row r="67" spans="1:9" ht="15" customHeight="1">
      <c r="A67" s="3" t="s">
        <v>47</v>
      </c>
    </row>
    <row r="68" spans="1:9" ht="15" customHeight="1">
      <c r="A68" s="3" t="s">
        <v>49</v>
      </c>
    </row>
    <row r="69" spans="1:9" ht="15" customHeight="1">
      <c r="A69" s="3" t="s">
        <v>48</v>
      </c>
    </row>
    <row r="70" spans="1:9" ht="15" customHeight="1">
      <c r="A70" s="3" t="s">
        <v>67</v>
      </c>
    </row>
    <row r="71" spans="1:9" ht="15" customHeight="1">
      <c r="A71" s="3" t="s">
        <v>50</v>
      </c>
    </row>
    <row r="72" spans="1:9" ht="15" customHeight="1">
      <c r="A72" s="3" t="s">
        <v>51</v>
      </c>
    </row>
    <row r="73" spans="1:9" ht="15" customHeight="1">
      <c r="A73" s="3" t="s">
        <v>98</v>
      </c>
    </row>
    <row r="74" spans="1:9" ht="15" customHeight="1">
      <c r="A74" s="11" t="s">
        <v>105</v>
      </c>
    </row>
    <row r="75" spans="1:9" ht="15" customHeight="1">
      <c r="A75" s="11" t="s">
        <v>108</v>
      </c>
    </row>
    <row r="76" spans="1:9" ht="15" customHeight="1">
      <c r="A76" s="3" t="s">
        <v>65</v>
      </c>
    </row>
  </sheetData>
  <mergeCells count="10">
    <mergeCell ref="A39:A47"/>
    <mergeCell ref="A48:A52"/>
    <mergeCell ref="A53:A57"/>
    <mergeCell ref="A60:A61"/>
    <mergeCell ref="A4:A7"/>
    <mergeCell ref="A8:A11"/>
    <mergeCell ref="A12:A14"/>
    <mergeCell ref="A15:A17"/>
    <mergeCell ref="A19:A29"/>
    <mergeCell ref="A30:A38"/>
  </mergeCells>
  <hyperlinks>
    <hyperlink ref="A1" location="Contents!A1" display="&lt; Back to Contents &gt;" xr:uid="{00000000-0004-0000-01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A1:L76"/>
  <sheetViews>
    <sheetView showGridLines="0" zoomScaleNormal="100" workbookViewId="0">
      <pane xSplit="2" ySplit="3" topLeftCell="C4" activePane="bottomRight" state="frozen"/>
      <selection pane="topRight" activeCell="C1" sqref="C1"/>
      <selection pane="bottomLeft" activeCell="A4" sqref="A4"/>
      <selection pane="bottomRight" activeCell="J53" sqref="J53"/>
    </sheetView>
  </sheetViews>
  <sheetFormatPr defaultColWidth="9.1796875" defaultRowHeight="15" customHeight="1"/>
  <cols>
    <col min="1" max="1" width="15.7265625" style="3" customWidth="1"/>
    <col min="2" max="2" width="64.81640625" style="3" customWidth="1"/>
    <col min="3" max="10" width="17.7265625" style="3" customWidth="1"/>
    <col min="11" max="16384" width="9.1796875" style="3"/>
  </cols>
  <sheetData>
    <row r="1" spans="1:10" ht="15" customHeight="1">
      <c r="A1" s="6" t="s">
        <v>44</v>
      </c>
    </row>
    <row r="2" spans="1:10" s="24" customFormat="1" ht="30" customHeight="1">
      <c r="A2" s="23" t="s">
        <v>113</v>
      </c>
    </row>
    <row r="3" spans="1:10" ht="15" customHeight="1">
      <c r="A3" s="43"/>
      <c r="B3" s="43"/>
      <c r="C3" s="44" t="s">
        <v>68</v>
      </c>
      <c r="D3" s="44" t="s">
        <v>69</v>
      </c>
      <c r="E3" s="44" t="s">
        <v>70</v>
      </c>
      <c r="F3" s="44" t="s">
        <v>71</v>
      </c>
      <c r="G3" s="44" t="s">
        <v>72</v>
      </c>
      <c r="H3" s="44" t="s">
        <v>73</v>
      </c>
      <c r="I3" s="44" t="s">
        <v>97</v>
      </c>
    </row>
    <row r="4" spans="1:10" ht="15" customHeight="1">
      <c r="A4" s="67" t="s">
        <v>39</v>
      </c>
      <c r="B4" s="19" t="s">
        <v>42</v>
      </c>
      <c r="C4" s="27">
        <v>2556</v>
      </c>
      <c r="D4" s="27">
        <v>6794</v>
      </c>
      <c r="E4" s="27">
        <v>1787</v>
      </c>
      <c r="F4" s="27" t="s">
        <v>122</v>
      </c>
      <c r="G4" s="27">
        <v>220</v>
      </c>
      <c r="H4" s="27" t="s">
        <v>122</v>
      </c>
      <c r="I4" s="27">
        <v>312</v>
      </c>
      <c r="J4" s="26"/>
    </row>
    <row r="5" spans="1:10" ht="15" customHeight="1">
      <c r="A5" s="68"/>
      <c r="B5" s="3" t="s">
        <v>95</v>
      </c>
      <c r="C5" s="28">
        <v>17023</v>
      </c>
      <c r="D5" s="28">
        <v>19324</v>
      </c>
      <c r="E5" s="28">
        <v>2049</v>
      </c>
      <c r="F5" s="28">
        <v>386</v>
      </c>
      <c r="G5" s="28">
        <v>249</v>
      </c>
      <c r="H5" s="28">
        <v>1076</v>
      </c>
      <c r="I5" s="28">
        <v>77</v>
      </c>
      <c r="J5" s="26"/>
    </row>
    <row r="6" spans="1:10" ht="15" customHeight="1">
      <c r="A6" s="68"/>
      <c r="B6" s="3" t="s">
        <v>102</v>
      </c>
      <c r="C6" s="28">
        <v>32</v>
      </c>
      <c r="D6" s="28">
        <v>83</v>
      </c>
      <c r="E6" s="28">
        <v>5</v>
      </c>
      <c r="F6" s="42" t="s">
        <v>123</v>
      </c>
      <c r="G6" s="28">
        <v>0</v>
      </c>
      <c r="H6" s="42" t="s">
        <v>123</v>
      </c>
      <c r="I6" s="28">
        <v>0</v>
      </c>
      <c r="J6" s="26"/>
    </row>
    <row r="7" spans="1:10" ht="15" customHeight="1">
      <c r="A7" s="69"/>
      <c r="B7" s="47" t="s">
        <v>0</v>
      </c>
      <c r="C7" s="29">
        <v>19611</v>
      </c>
      <c r="D7" s="29">
        <v>26201</v>
      </c>
      <c r="E7" s="29">
        <v>3841</v>
      </c>
      <c r="F7" s="29">
        <v>461</v>
      </c>
      <c r="G7" s="29">
        <v>469</v>
      </c>
      <c r="H7" s="29">
        <v>1340</v>
      </c>
      <c r="I7" s="29">
        <v>389</v>
      </c>
      <c r="J7" s="26"/>
    </row>
    <row r="8" spans="1:10" ht="15" customHeight="1">
      <c r="A8" s="70" t="s">
        <v>99</v>
      </c>
      <c r="B8" s="19" t="s">
        <v>36</v>
      </c>
      <c r="C8" s="27">
        <v>11803</v>
      </c>
      <c r="D8" s="27">
        <v>11401</v>
      </c>
      <c r="E8" s="27">
        <v>3359</v>
      </c>
      <c r="F8" s="27">
        <v>339</v>
      </c>
      <c r="G8" s="27">
        <v>282</v>
      </c>
      <c r="H8" s="27">
        <v>810</v>
      </c>
      <c r="I8" s="27">
        <v>249</v>
      </c>
      <c r="J8" s="26"/>
    </row>
    <row r="9" spans="1:10" ht="15" customHeight="1">
      <c r="A9" s="71"/>
      <c r="B9" s="3" t="s">
        <v>37</v>
      </c>
      <c r="C9" s="28">
        <v>2122</v>
      </c>
      <c r="D9" s="28">
        <v>9130</v>
      </c>
      <c r="E9" s="28">
        <v>0</v>
      </c>
      <c r="F9" s="28">
        <v>0</v>
      </c>
      <c r="G9" s="28">
        <v>0</v>
      </c>
      <c r="H9" s="28">
        <v>243</v>
      </c>
      <c r="I9" s="28">
        <v>32</v>
      </c>
      <c r="J9" s="26"/>
    </row>
    <row r="10" spans="1:10" ht="15" customHeight="1">
      <c r="A10" s="71"/>
      <c r="B10" s="3" t="s">
        <v>38</v>
      </c>
      <c r="C10" s="28">
        <v>5686</v>
      </c>
      <c r="D10" s="28">
        <v>5670</v>
      </c>
      <c r="E10" s="28">
        <v>482</v>
      </c>
      <c r="F10" s="28">
        <v>122</v>
      </c>
      <c r="G10" s="28">
        <v>187</v>
      </c>
      <c r="H10" s="28">
        <v>287</v>
      </c>
      <c r="I10" s="28">
        <v>108</v>
      </c>
      <c r="J10" s="26"/>
    </row>
    <row r="11" spans="1:10" ht="15" customHeight="1">
      <c r="A11" s="72"/>
      <c r="B11" s="47" t="s">
        <v>0</v>
      </c>
      <c r="C11" s="29">
        <v>19611</v>
      </c>
      <c r="D11" s="29">
        <v>26201</v>
      </c>
      <c r="E11" s="29">
        <v>3841</v>
      </c>
      <c r="F11" s="29">
        <v>461</v>
      </c>
      <c r="G11" s="29">
        <v>469</v>
      </c>
      <c r="H11" s="29">
        <v>1340</v>
      </c>
      <c r="I11" s="29">
        <v>389</v>
      </c>
      <c r="J11" s="26"/>
    </row>
    <row r="12" spans="1:10" ht="15" customHeight="1">
      <c r="A12" s="70" t="s">
        <v>45</v>
      </c>
      <c r="B12" s="19" t="s">
        <v>40</v>
      </c>
      <c r="C12" s="27">
        <v>15962</v>
      </c>
      <c r="D12" s="27">
        <v>20171</v>
      </c>
      <c r="E12" s="27">
        <v>3827</v>
      </c>
      <c r="F12" s="27">
        <v>432</v>
      </c>
      <c r="G12" s="27">
        <v>438</v>
      </c>
      <c r="H12" s="27">
        <v>1017</v>
      </c>
      <c r="I12" s="27">
        <v>356</v>
      </c>
      <c r="J12" s="26"/>
    </row>
    <row r="13" spans="1:10" ht="15" customHeight="1">
      <c r="A13" s="71"/>
      <c r="B13" s="3" t="s">
        <v>41</v>
      </c>
      <c r="C13" s="28">
        <v>3649</v>
      </c>
      <c r="D13" s="28">
        <v>6030</v>
      </c>
      <c r="E13" s="28">
        <v>14</v>
      </c>
      <c r="F13" s="28">
        <v>29</v>
      </c>
      <c r="G13" s="28">
        <v>31</v>
      </c>
      <c r="H13" s="28">
        <v>323</v>
      </c>
      <c r="I13" s="28">
        <v>33</v>
      </c>
      <c r="J13" s="26"/>
    </row>
    <row r="14" spans="1:10" ht="15" customHeight="1">
      <c r="A14" s="72"/>
      <c r="B14" s="47" t="s">
        <v>0</v>
      </c>
      <c r="C14" s="29">
        <v>19611</v>
      </c>
      <c r="D14" s="29">
        <v>26201</v>
      </c>
      <c r="E14" s="29">
        <v>3841</v>
      </c>
      <c r="F14" s="29">
        <v>461</v>
      </c>
      <c r="G14" s="29">
        <v>469</v>
      </c>
      <c r="H14" s="29">
        <v>1340</v>
      </c>
      <c r="I14" s="29">
        <v>389</v>
      </c>
      <c r="J14" s="26"/>
    </row>
    <row r="15" spans="1:10" ht="15" customHeight="1">
      <c r="A15" s="67" t="s">
        <v>80</v>
      </c>
      <c r="B15" s="19" t="s">
        <v>106</v>
      </c>
      <c r="C15" s="27">
        <v>482</v>
      </c>
      <c r="D15" s="27">
        <v>6688</v>
      </c>
      <c r="E15" s="27">
        <v>2105</v>
      </c>
      <c r="F15" s="27">
        <v>176</v>
      </c>
      <c r="G15" s="27">
        <v>252</v>
      </c>
      <c r="H15" s="27">
        <v>1176</v>
      </c>
      <c r="I15" s="27">
        <v>26</v>
      </c>
      <c r="J15" s="26"/>
    </row>
    <row r="16" spans="1:10" ht="15" customHeight="1">
      <c r="A16" s="68"/>
      <c r="B16" s="3" t="s">
        <v>107</v>
      </c>
      <c r="C16" s="28">
        <v>19129</v>
      </c>
      <c r="D16" s="28">
        <v>19513</v>
      </c>
      <c r="E16" s="28">
        <v>1736</v>
      </c>
      <c r="F16" s="28">
        <v>285</v>
      </c>
      <c r="G16" s="28">
        <v>217</v>
      </c>
      <c r="H16" s="28">
        <v>164</v>
      </c>
      <c r="I16" s="28">
        <v>363</v>
      </c>
      <c r="J16" s="26"/>
    </row>
    <row r="17" spans="1:12" ht="15" customHeight="1">
      <c r="A17" s="69"/>
      <c r="B17" s="47" t="s">
        <v>0</v>
      </c>
      <c r="C17" s="29">
        <v>19611</v>
      </c>
      <c r="D17" s="29">
        <v>26201</v>
      </c>
      <c r="E17" s="29">
        <v>3841</v>
      </c>
      <c r="F17" s="29">
        <v>461</v>
      </c>
      <c r="G17" s="29">
        <v>469</v>
      </c>
      <c r="H17" s="29">
        <v>1340</v>
      </c>
      <c r="I17" s="29">
        <v>389</v>
      </c>
      <c r="J17" s="26"/>
    </row>
    <row r="18" spans="1:12" ht="15" customHeight="1">
      <c r="A18" s="54" t="s">
        <v>93</v>
      </c>
      <c r="B18" s="48" t="s">
        <v>94</v>
      </c>
      <c r="C18" s="49"/>
      <c r="D18" s="49"/>
      <c r="E18" s="49"/>
      <c r="F18" s="49"/>
      <c r="G18" s="49"/>
      <c r="H18" s="49"/>
      <c r="I18" s="43"/>
    </row>
    <row r="19" spans="1:12" ht="15" customHeight="1">
      <c r="A19" s="67" t="s">
        <v>1</v>
      </c>
      <c r="B19" s="50" t="s">
        <v>2</v>
      </c>
      <c r="C19" s="27">
        <v>982</v>
      </c>
      <c r="D19" s="27">
        <v>1251</v>
      </c>
      <c r="E19" s="27">
        <v>38</v>
      </c>
      <c r="F19" s="27">
        <v>74</v>
      </c>
      <c r="G19" s="27">
        <v>30</v>
      </c>
      <c r="H19" s="27">
        <v>30</v>
      </c>
      <c r="I19" s="27">
        <v>0</v>
      </c>
      <c r="J19" s="26"/>
      <c r="K19" s="26"/>
      <c r="L19" s="26"/>
    </row>
    <row r="20" spans="1:12" ht="15" customHeight="1">
      <c r="A20" s="68"/>
      <c r="B20" s="7" t="s">
        <v>3</v>
      </c>
      <c r="C20" s="28">
        <v>0</v>
      </c>
      <c r="D20" s="28">
        <v>784</v>
      </c>
      <c r="E20" s="28">
        <v>60</v>
      </c>
      <c r="F20" s="28">
        <v>0</v>
      </c>
      <c r="G20" s="28">
        <v>0</v>
      </c>
      <c r="H20" s="28">
        <v>51</v>
      </c>
      <c r="I20" s="28">
        <v>0</v>
      </c>
      <c r="J20" s="26"/>
      <c r="K20" s="26"/>
      <c r="L20" s="26"/>
    </row>
    <row r="21" spans="1:12" ht="15" customHeight="1">
      <c r="A21" s="68"/>
      <c r="B21" s="7" t="s">
        <v>4</v>
      </c>
      <c r="C21" s="28">
        <v>408</v>
      </c>
      <c r="D21" s="28">
        <v>1663</v>
      </c>
      <c r="E21" s="28">
        <v>0</v>
      </c>
      <c r="F21" s="28">
        <v>0</v>
      </c>
      <c r="G21" s="28">
        <v>0</v>
      </c>
      <c r="H21" s="28">
        <v>0</v>
      </c>
      <c r="I21" s="28">
        <v>0</v>
      </c>
      <c r="J21" s="26"/>
      <c r="K21" s="26"/>
      <c r="L21" s="26"/>
    </row>
    <row r="22" spans="1:12" ht="15" customHeight="1">
      <c r="A22" s="68"/>
      <c r="B22" s="7" t="s">
        <v>76</v>
      </c>
      <c r="C22" s="28">
        <v>209</v>
      </c>
      <c r="D22" s="28">
        <v>826</v>
      </c>
      <c r="E22" s="28">
        <v>66</v>
      </c>
      <c r="F22" s="28">
        <v>0</v>
      </c>
      <c r="G22" s="28">
        <v>0</v>
      </c>
      <c r="H22" s="28">
        <v>16</v>
      </c>
      <c r="I22" s="28">
        <v>0</v>
      </c>
      <c r="J22" s="26"/>
      <c r="K22" s="26"/>
      <c r="L22" s="26"/>
    </row>
    <row r="23" spans="1:12" ht="15" customHeight="1">
      <c r="A23" s="68"/>
      <c r="B23" s="7" t="s">
        <v>77</v>
      </c>
      <c r="C23" s="28">
        <v>651</v>
      </c>
      <c r="D23" s="28">
        <v>941</v>
      </c>
      <c r="E23" s="28">
        <v>194</v>
      </c>
      <c r="F23" s="28">
        <v>0</v>
      </c>
      <c r="G23" s="28">
        <v>0</v>
      </c>
      <c r="H23" s="28">
        <v>40</v>
      </c>
      <c r="I23" s="28">
        <v>0</v>
      </c>
      <c r="J23" s="26"/>
      <c r="K23" s="26"/>
      <c r="L23" s="26"/>
    </row>
    <row r="24" spans="1:12" ht="15" customHeight="1">
      <c r="A24" s="68"/>
      <c r="B24" s="7" t="s">
        <v>84</v>
      </c>
      <c r="C24" s="28">
        <v>337</v>
      </c>
      <c r="D24" s="28">
        <v>435</v>
      </c>
      <c r="E24" s="28">
        <v>227</v>
      </c>
      <c r="F24" s="28">
        <v>34</v>
      </c>
      <c r="G24" s="28">
        <v>107</v>
      </c>
      <c r="H24" s="28">
        <v>18</v>
      </c>
      <c r="I24" s="28">
        <v>0</v>
      </c>
      <c r="J24" s="26"/>
      <c r="K24" s="26"/>
      <c r="L24" s="26"/>
    </row>
    <row r="25" spans="1:12" ht="15" customHeight="1">
      <c r="A25" s="68"/>
      <c r="B25" s="7" t="s">
        <v>85</v>
      </c>
      <c r="C25" s="28">
        <v>0</v>
      </c>
      <c r="D25" s="28">
        <v>388</v>
      </c>
      <c r="E25" s="28">
        <v>343</v>
      </c>
      <c r="F25" s="28">
        <v>0</v>
      </c>
      <c r="G25" s="28">
        <v>0</v>
      </c>
      <c r="H25" s="28">
        <v>10</v>
      </c>
      <c r="I25" s="28">
        <v>54</v>
      </c>
      <c r="J25" s="26"/>
      <c r="K25" s="26"/>
      <c r="L25" s="26"/>
    </row>
    <row r="26" spans="1:12" ht="15" customHeight="1">
      <c r="A26" s="68"/>
      <c r="B26" s="7" t="s">
        <v>91</v>
      </c>
      <c r="C26" s="28">
        <v>686</v>
      </c>
      <c r="D26" s="28">
        <v>51</v>
      </c>
      <c r="E26" s="28">
        <v>0</v>
      </c>
      <c r="F26" s="28">
        <v>0</v>
      </c>
      <c r="G26" s="28">
        <v>0</v>
      </c>
      <c r="H26" s="28">
        <v>0</v>
      </c>
      <c r="I26" s="28">
        <v>0</v>
      </c>
      <c r="J26" s="26"/>
      <c r="K26" s="26"/>
      <c r="L26" s="26"/>
    </row>
    <row r="27" spans="1:12" ht="15" customHeight="1">
      <c r="A27" s="68"/>
      <c r="B27" s="7" t="s">
        <v>86</v>
      </c>
      <c r="C27" s="28">
        <v>400</v>
      </c>
      <c r="D27" s="28">
        <v>477</v>
      </c>
      <c r="E27" s="28">
        <v>67</v>
      </c>
      <c r="F27" s="28">
        <v>0</v>
      </c>
      <c r="G27" s="28">
        <v>0</v>
      </c>
      <c r="H27" s="28">
        <v>17</v>
      </c>
      <c r="I27" s="28">
        <v>0</v>
      </c>
      <c r="J27" s="26"/>
      <c r="K27" s="26"/>
      <c r="L27" s="26"/>
    </row>
    <row r="28" spans="1:12" ht="15" customHeight="1">
      <c r="A28" s="68"/>
      <c r="B28" s="7" t="s">
        <v>82</v>
      </c>
      <c r="C28" s="28">
        <v>1062</v>
      </c>
      <c r="D28" s="28">
        <v>597</v>
      </c>
      <c r="E28" s="28">
        <v>115</v>
      </c>
      <c r="F28" s="28">
        <v>0</v>
      </c>
      <c r="G28" s="28">
        <v>0</v>
      </c>
      <c r="H28" s="28">
        <v>37</v>
      </c>
      <c r="I28" s="28">
        <v>0</v>
      </c>
      <c r="J28" s="26"/>
      <c r="K28" s="26"/>
      <c r="L28" s="26"/>
    </row>
    <row r="29" spans="1:12" ht="15" customHeight="1">
      <c r="A29" s="69"/>
      <c r="B29" s="20" t="s">
        <v>74</v>
      </c>
      <c r="C29" s="29">
        <v>110</v>
      </c>
      <c r="D29" s="29">
        <v>228</v>
      </c>
      <c r="E29" s="29">
        <v>0</v>
      </c>
      <c r="F29" s="29">
        <v>0</v>
      </c>
      <c r="G29" s="29">
        <v>0</v>
      </c>
      <c r="H29" s="29">
        <v>0</v>
      </c>
      <c r="I29" s="29">
        <v>0</v>
      </c>
      <c r="J29" s="26"/>
      <c r="K29" s="26"/>
      <c r="L29" s="26"/>
    </row>
    <row r="30" spans="1:12" ht="15" customHeight="1">
      <c r="A30" s="62" t="s">
        <v>5</v>
      </c>
      <c r="B30" s="50" t="s">
        <v>46</v>
      </c>
      <c r="C30" s="27">
        <v>535</v>
      </c>
      <c r="D30" s="27">
        <v>1479</v>
      </c>
      <c r="E30" s="27">
        <v>128</v>
      </c>
      <c r="F30" s="27">
        <v>0</v>
      </c>
      <c r="G30" s="27">
        <v>0</v>
      </c>
      <c r="H30" s="27">
        <v>21</v>
      </c>
      <c r="I30" s="27">
        <v>0</v>
      </c>
      <c r="J30" s="26"/>
      <c r="K30" s="26"/>
      <c r="L30" s="26"/>
    </row>
    <row r="31" spans="1:12" ht="15" customHeight="1">
      <c r="A31" s="63"/>
      <c r="B31" s="7" t="s">
        <v>103</v>
      </c>
      <c r="C31" s="28">
        <v>694</v>
      </c>
      <c r="D31" s="28">
        <v>228</v>
      </c>
      <c r="E31" s="28">
        <v>0</v>
      </c>
      <c r="F31" s="28">
        <v>0</v>
      </c>
      <c r="G31" s="28">
        <v>0</v>
      </c>
      <c r="H31" s="28">
        <v>34</v>
      </c>
      <c r="I31" s="28">
        <v>0</v>
      </c>
      <c r="J31" s="26"/>
      <c r="K31" s="26"/>
      <c r="L31" s="26"/>
    </row>
    <row r="32" spans="1:12" ht="15" customHeight="1">
      <c r="A32" s="63"/>
      <c r="B32" s="7" t="s">
        <v>6</v>
      </c>
      <c r="C32" s="28">
        <v>836</v>
      </c>
      <c r="D32" s="28">
        <v>599</v>
      </c>
      <c r="E32" s="28">
        <v>0</v>
      </c>
      <c r="F32" s="28">
        <v>0</v>
      </c>
      <c r="G32" s="28">
        <v>54</v>
      </c>
      <c r="H32" s="28">
        <v>25</v>
      </c>
      <c r="I32" s="28">
        <v>0</v>
      </c>
      <c r="J32" s="26"/>
      <c r="K32" s="26"/>
      <c r="L32" s="26"/>
    </row>
    <row r="33" spans="1:12" ht="15" customHeight="1">
      <c r="A33" s="63"/>
      <c r="B33" s="7" t="s">
        <v>7</v>
      </c>
      <c r="C33" s="28">
        <v>446</v>
      </c>
      <c r="D33" s="28">
        <v>581</v>
      </c>
      <c r="E33" s="28">
        <v>310</v>
      </c>
      <c r="F33" s="28">
        <v>0</v>
      </c>
      <c r="G33" s="28">
        <v>0</v>
      </c>
      <c r="H33" s="28">
        <v>109</v>
      </c>
      <c r="I33" s="28">
        <v>0</v>
      </c>
      <c r="J33" s="26"/>
      <c r="K33" s="26"/>
      <c r="L33" s="26"/>
    </row>
    <row r="34" spans="1:12" ht="15" customHeight="1">
      <c r="A34" s="63"/>
      <c r="B34" s="7" t="s">
        <v>8</v>
      </c>
      <c r="C34" s="28">
        <v>175</v>
      </c>
      <c r="D34" s="28">
        <v>111</v>
      </c>
      <c r="E34" s="28">
        <v>0</v>
      </c>
      <c r="F34" s="28">
        <v>0</v>
      </c>
      <c r="G34" s="28">
        <v>0</v>
      </c>
      <c r="H34" s="28">
        <v>7</v>
      </c>
      <c r="I34" s="28">
        <v>102</v>
      </c>
      <c r="J34" s="26"/>
      <c r="K34" s="26"/>
      <c r="L34" s="26"/>
    </row>
    <row r="35" spans="1:12" ht="15" customHeight="1">
      <c r="A35" s="63"/>
      <c r="B35" s="7" t="s">
        <v>9</v>
      </c>
      <c r="C35" s="28">
        <v>120</v>
      </c>
      <c r="D35" s="28">
        <v>1469</v>
      </c>
      <c r="E35" s="28">
        <v>0</v>
      </c>
      <c r="F35" s="28">
        <v>0</v>
      </c>
      <c r="G35" s="28">
        <v>0</v>
      </c>
      <c r="H35" s="28">
        <v>30</v>
      </c>
      <c r="I35" s="28">
        <v>71</v>
      </c>
      <c r="J35" s="26"/>
      <c r="K35" s="26"/>
      <c r="L35" s="26"/>
    </row>
    <row r="36" spans="1:12" ht="15" customHeight="1">
      <c r="A36" s="63"/>
      <c r="B36" s="7" t="s">
        <v>10</v>
      </c>
      <c r="C36" s="28">
        <v>131</v>
      </c>
      <c r="D36" s="28">
        <v>513</v>
      </c>
      <c r="E36" s="28">
        <v>295</v>
      </c>
      <c r="F36" s="28">
        <v>88</v>
      </c>
      <c r="G36" s="28">
        <v>46</v>
      </c>
      <c r="H36" s="28">
        <v>59</v>
      </c>
      <c r="I36" s="28">
        <v>0</v>
      </c>
      <c r="J36" s="26"/>
      <c r="K36" s="26"/>
      <c r="L36" s="26"/>
    </row>
    <row r="37" spans="1:12" ht="15" customHeight="1">
      <c r="A37" s="63"/>
      <c r="B37" s="7" t="s">
        <v>11</v>
      </c>
      <c r="C37" s="28">
        <v>342</v>
      </c>
      <c r="D37" s="28">
        <v>529</v>
      </c>
      <c r="E37" s="28">
        <v>0</v>
      </c>
      <c r="F37" s="28">
        <v>0</v>
      </c>
      <c r="G37" s="28">
        <v>0</v>
      </c>
      <c r="H37" s="28">
        <v>68</v>
      </c>
      <c r="I37" s="28">
        <v>0</v>
      </c>
      <c r="J37" s="26"/>
      <c r="K37" s="26"/>
      <c r="L37" s="26"/>
    </row>
    <row r="38" spans="1:12" ht="15" customHeight="1">
      <c r="A38" s="64"/>
      <c r="B38" s="20" t="s">
        <v>74</v>
      </c>
      <c r="C38" s="29">
        <v>153</v>
      </c>
      <c r="D38" s="29">
        <v>12</v>
      </c>
      <c r="E38" s="29">
        <v>0</v>
      </c>
      <c r="F38" s="29">
        <v>0</v>
      </c>
      <c r="G38" s="29">
        <v>0</v>
      </c>
      <c r="H38" s="29">
        <v>142</v>
      </c>
      <c r="I38" s="29">
        <v>0</v>
      </c>
      <c r="J38" s="26"/>
      <c r="K38" s="26"/>
      <c r="L38" s="26"/>
    </row>
    <row r="39" spans="1:12" ht="15" customHeight="1">
      <c r="A39" s="62" t="s">
        <v>12</v>
      </c>
      <c r="B39" s="50" t="s">
        <v>13</v>
      </c>
      <c r="C39" s="27">
        <v>0</v>
      </c>
      <c r="D39" s="27">
        <v>0</v>
      </c>
      <c r="E39" s="27">
        <v>339</v>
      </c>
      <c r="F39" s="27">
        <v>0</v>
      </c>
      <c r="G39" s="27">
        <v>0</v>
      </c>
      <c r="H39" s="27">
        <v>0</v>
      </c>
      <c r="I39" s="27">
        <v>0</v>
      </c>
      <c r="J39" s="26"/>
      <c r="K39" s="26"/>
      <c r="L39" s="26"/>
    </row>
    <row r="40" spans="1:12" ht="15" customHeight="1">
      <c r="A40" s="63"/>
      <c r="B40" s="7" t="s">
        <v>83</v>
      </c>
      <c r="C40" s="28">
        <v>807</v>
      </c>
      <c r="D40" s="28">
        <v>550</v>
      </c>
      <c r="E40" s="28">
        <v>0</v>
      </c>
      <c r="F40" s="28">
        <v>0</v>
      </c>
      <c r="G40" s="28">
        <v>0</v>
      </c>
      <c r="H40" s="28">
        <v>10</v>
      </c>
      <c r="I40" s="28">
        <v>85</v>
      </c>
      <c r="J40" s="26"/>
      <c r="K40" s="26"/>
      <c r="L40" s="26"/>
    </row>
    <row r="41" spans="1:12" ht="15" customHeight="1">
      <c r="A41" s="63"/>
      <c r="B41" s="7" t="s">
        <v>14</v>
      </c>
      <c r="C41" s="28">
        <v>721</v>
      </c>
      <c r="D41" s="28">
        <v>980</v>
      </c>
      <c r="E41" s="28">
        <v>199</v>
      </c>
      <c r="F41" s="28">
        <v>0</v>
      </c>
      <c r="G41" s="28">
        <v>73</v>
      </c>
      <c r="H41" s="28">
        <v>26</v>
      </c>
      <c r="I41" s="28">
        <v>7</v>
      </c>
      <c r="J41" s="26"/>
      <c r="K41" s="26"/>
      <c r="L41" s="26"/>
    </row>
    <row r="42" spans="1:12" ht="15" customHeight="1">
      <c r="A42" s="63"/>
      <c r="B42" s="7" t="s">
        <v>15</v>
      </c>
      <c r="C42" s="28">
        <v>477</v>
      </c>
      <c r="D42" s="28">
        <v>258</v>
      </c>
      <c r="E42" s="28">
        <v>177</v>
      </c>
      <c r="F42" s="28">
        <v>88</v>
      </c>
      <c r="G42" s="28">
        <v>63</v>
      </c>
      <c r="H42" s="28">
        <v>8</v>
      </c>
      <c r="I42" s="28">
        <v>0</v>
      </c>
      <c r="J42" s="26"/>
      <c r="K42" s="26"/>
      <c r="L42" s="26"/>
    </row>
    <row r="43" spans="1:12" ht="15" customHeight="1">
      <c r="A43" s="63"/>
      <c r="B43" s="7" t="s">
        <v>16</v>
      </c>
      <c r="C43" s="28">
        <v>656</v>
      </c>
      <c r="D43" s="28">
        <v>907</v>
      </c>
      <c r="E43" s="28">
        <v>0</v>
      </c>
      <c r="F43" s="28">
        <v>0</v>
      </c>
      <c r="G43" s="28">
        <v>0</v>
      </c>
      <c r="H43" s="28">
        <v>31</v>
      </c>
      <c r="I43" s="28">
        <v>0</v>
      </c>
      <c r="J43" s="26"/>
      <c r="K43" s="26"/>
      <c r="L43" s="26"/>
    </row>
    <row r="44" spans="1:12" ht="15" customHeight="1">
      <c r="A44" s="63"/>
      <c r="B44" s="7" t="s">
        <v>17</v>
      </c>
      <c r="C44" s="28">
        <v>327</v>
      </c>
      <c r="D44" s="28">
        <v>384</v>
      </c>
      <c r="E44" s="28">
        <v>269</v>
      </c>
      <c r="F44" s="28">
        <v>92</v>
      </c>
      <c r="G44" s="28">
        <v>29</v>
      </c>
      <c r="H44" s="28">
        <v>38</v>
      </c>
      <c r="I44" s="28">
        <v>0</v>
      </c>
      <c r="J44" s="26"/>
      <c r="K44" s="26"/>
      <c r="L44" s="26"/>
    </row>
    <row r="45" spans="1:12" ht="15" customHeight="1">
      <c r="A45" s="63"/>
      <c r="B45" s="7" t="s">
        <v>18</v>
      </c>
      <c r="C45" s="28">
        <v>802</v>
      </c>
      <c r="D45" s="28">
        <v>544</v>
      </c>
      <c r="E45" s="28">
        <v>0</v>
      </c>
      <c r="F45" s="28">
        <v>0</v>
      </c>
      <c r="G45" s="28">
        <v>0</v>
      </c>
      <c r="H45" s="28">
        <v>208</v>
      </c>
      <c r="I45" s="28">
        <v>0</v>
      </c>
      <c r="J45" s="26"/>
      <c r="K45" s="26"/>
      <c r="L45" s="26"/>
    </row>
    <row r="46" spans="1:12" ht="15" customHeight="1">
      <c r="A46" s="63"/>
      <c r="B46" s="7" t="s">
        <v>19</v>
      </c>
      <c r="C46" s="28">
        <v>954</v>
      </c>
      <c r="D46" s="28">
        <v>475</v>
      </c>
      <c r="E46" s="28">
        <v>0</v>
      </c>
      <c r="F46" s="28">
        <v>0</v>
      </c>
      <c r="G46" s="28">
        <v>0</v>
      </c>
      <c r="H46" s="28">
        <v>11</v>
      </c>
      <c r="I46" s="28">
        <v>0</v>
      </c>
      <c r="J46" s="26"/>
      <c r="K46" s="26"/>
      <c r="L46" s="26"/>
    </row>
    <row r="47" spans="1:12" ht="15" customHeight="1">
      <c r="A47" s="64"/>
      <c r="B47" s="20" t="s">
        <v>74</v>
      </c>
      <c r="C47" s="29">
        <v>0</v>
      </c>
      <c r="D47" s="29">
        <v>38</v>
      </c>
      <c r="E47" s="29">
        <v>0</v>
      </c>
      <c r="F47" s="29">
        <v>0</v>
      </c>
      <c r="G47" s="29">
        <v>0</v>
      </c>
      <c r="H47" s="29">
        <v>0</v>
      </c>
      <c r="I47" s="29">
        <v>0</v>
      </c>
      <c r="J47" s="26"/>
      <c r="K47" s="26"/>
      <c r="L47" s="26"/>
    </row>
    <row r="48" spans="1:12" ht="15" customHeight="1">
      <c r="A48" s="62" t="s">
        <v>20</v>
      </c>
      <c r="B48" s="50" t="s">
        <v>90</v>
      </c>
      <c r="C48" s="27">
        <v>286</v>
      </c>
      <c r="D48" s="27">
        <v>1487</v>
      </c>
      <c r="E48" s="27">
        <v>110</v>
      </c>
      <c r="F48" s="27">
        <v>0</v>
      </c>
      <c r="G48" s="27">
        <v>0</v>
      </c>
      <c r="H48" s="27">
        <v>54</v>
      </c>
      <c r="I48" s="27">
        <v>0</v>
      </c>
      <c r="J48" s="26"/>
      <c r="K48" s="26"/>
      <c r="L48" s="26"/>
    </row>
    <row r="49" spans="1:12" ht="15" customHeight="1">
      <c r="A49" s="63"/>
      <c r="B49" s="7" t="s">
        <v>21</v>
      </c>
      <c r="C49" s="28">
        <v>737</v>
      </c>
      <c r="D49" s="28">
        <v>992</v>
      </c>
      <c r="E49" s="28">
        <v>0</v>
      </c>
      <c r="F49" s="28">
        <v>0</v>
      </c>
      <c r="G49" s="28">
        <v>0</v>
      </c>
      <c r="H49" s="28">
        <v>17</v>
      </c>
      <c r="I49" s="28">
        <v>15</v>
      </c>
      <c r="J49" s="26"/>
      <c r="K49" s="26"/>
      <c r="L49" s="26"/>
    </row>
    <row r="50" spans="1:12" ht="15" customHeight="1">
      <c r="A50" s="63"/>
      <c r="B50" s="7" t="s">
        <v>22</v>
      </c>
      <c r="C50" s="28">
        <v>273</v>
      </c>
      <c r="D50" s="28">
        <v>387</v>
      </c>
      <c r="E50" s="28">
        <v>0</v>
      </c>
      <c r="F50" s="28">
        <v>28</v>
      </c>
      <c r="G50" s="28">
        <v>0</v>
      </c>
      <c r="H50" s="28">
        <v>0</v>
      </c>
      <c r="I50" s="28">
        <v>0</v>
      </c>
      <c r="J50" s="26"/>
      <c r="K50" s="26"/>
      <c r="L50" s="26"/>
    </row>
    <row r="51" spans="1:12" ht="15" customHeight="1">
      <c r="A51" s="63"/>
      <c r="B51" s="7" t="s">
        <v>23</v>
      </c>
      <c r="C51" s="28">
        <v>660</v>
      </c>
      <c r="D51" s="28">
        <v>627</v>
      </c>
      <c r="E51" s="28">
        <v>213</v>
      </c>
      <c r="F51" s="28">
        <v>0</v>
      </c>
      <c r="G51" s="28">
        <v>0</v>
      </c>
      <c r="H51" s="28">
        <v>0</v>
      </c>
      <c r="I51" s="28">
        <v>0</v>
      </c>
      <c r="J51" s="26"/>
      <c r="K51" s="26"/>
      <c r="L51" s="26"/>
    </row>
    <row r="52" spans="1:12" ht="15" customHeight="1">
      <c r="A52" s="64"/>
      <c r="B52" s="20" t="s">
        <v>24</v>
      </c>
      <c r="C52" s="29">
        <v>0</v>
      </c>
      <c r="D52" s="29">
        <v>105</v>
      </c>
      <c r="E52" s="29">
        <v>273</v>
      </c>
      <c r="F52" s="29">
        <v>0</v>
      </c>
      <c r="G52" s="29">
        <v>26</v>
      </c>
      <c r="H52" s="29">
        <v>0</v>
      </c>
      <c r="I52" s="29">
        <v>0</v>
      </c>
      <c r="J52" s="26"/>
      <c r="K52" s="26"/>
      <c r="L52" s="26"/>
    </row>
    <row r="53" spans="1:12" ht="15" customHeight="1">
      <c r="A53" s="62" t="s">
        <v>25</v>
      </c>
      <c r="B53" s="50" t="s">
        <v>78</v>
      </c>
      <c r="C53" s="27">
        <v>544</v>
      </c>
      <c r="D53" s="27">
        <v>439</v>
      </c>
      <c r="E53" s="27">
        <v>101</v>
      </c>
      <c r="F53" s="27">
        <v>0</v>
      </c>
      <c r="G53" s="27">
        <v>0</v>
      </c>
      <c r="H53" s="27">
        <v>17</v>
      </c>
      <c r="I53" s="27">
        <v>0</v>
      </c>
      <c r="J53" s="26"/>
      <c r="K53" s="26"/>
      <c r="L53" s="26"/>
    </row>
    <row r="54" spans="1:12" ht="15" customHeight="1">
      <c r="A54" s="63"/>
      <c r="B54" s="7" t="s">
        <v>26</v>
      </c>
      <c r="C54" s="28">
        <v>272</v>
      </c>
      <c r="D54" s="28">
        <v>226</v>
      </c>
      <c r="E54" s="28">
        <v>139</v>
      </c>
      <c r="F54" s="28">
        <v>57</v>
      </c>
      <c r="G54" s="28">
        <v>41</v>
      </c>
      <c r="H54" s="28">
        <v>16</v>
      </c>
      <c r="I54" s="28">
        <v>0</v>
      </c>
      <c r="J54" s="26"/>
      <c r="K54" s="26"/>
      <c r="L54" s="26"/>
    </row>
    <row r="55" spans="1:12" ht="15" customHeight="1">
      <c r="A55" s="63"/>
      <c r="B55" s="7" t="s">
        <v>96</v>
      </c>
      <c r="C55" s="28">
        <v>126</v>
      </c>
      <c r="D55" s="28">
        <v>0</v>
      </c>
      <c r="E55" s="28">
        <v>0</v>
      </c>
      <c r="F55" s="28">
        <v>0</v>
      </c>
      <c r="G55" s="28">
        <v>0</v>
      </c>
      <c r="H55" s="28">
        <v>0</v>
      </c>
      <c r="I55" s="28">
        <v>0</v>
      </c>
      <c r="J55" s="26"/>
      <c r="K55" s="26"/>
      <c r="L55" s="26"/>
    </row>
    <row r="56" spans="1:12" ht="15" customHeight="1">
      <c r="A56" s="63"/>
      <c r="B56" s="7" t="s">
        <v>27</v>
      </c>
      <c r="C56" s="28">
        <v>727</v>
      </c>
      <c r="D56" s="28">
        <v>830</v>
      </c>
      <c r="E56" s="28">
        <v>0</v>
      </c>
      <c r="F56" s="28">
        <v>0</v>
      </c>
      <c r="G56" s="28">
        <v>0</v>
      </c>
      <c r="H56" s="28">
        <v>7</v>
      </c>
      <c r="I56" s="28">
        <v>55</v>
      </c>
      <c r="J56" s="26"/>
      <c r="K56" s="26"/>
      <c r="L56" s="26"/>
    </row>
    <row r="57" spans="1:12" ht="15" customHeight="1">
      <c r="A57" s="64"/>
      <c r="B57" s="20" t="s">
        <v>75</v>
      </c>
      <c r="C57" s="29">
        <v>0</v>
      </c>
      <c r="D57" s="29">
        <v>46</v>
      </c>
      <c r="E57" s="29">
        <v>0</v>
      </c>
      <c r="F57" s="29">
        <v>0</v>
      </c>
      <c r="G57" s="29">
        <v>0</v>
      </c>
      <c r="H57" s="29">
        <v>0</v>
      </c>
      <c r="I57" s="29">
        <v>0</v>
      </c>
      <c r="J57" s="26"/>
      <c r="K57" s="26"/>
      <c r="L57" s="26"/>
    </row>
    <row r="58" spans="1:12" ht="15" customHeight="1">
      <c r="A58" s="51" t="s">
        <v>28</v>
      </c>
      <c r="B58" s="52" t="s">
        <v>29</v>
      </c>
      <c r="C58" s="53">
        <v>663</v>
      </c>
      <c r="D58" s="53">
        <v>422</v>
      </c>
      <c r="E58" s="53">
        <v>85</v>
      </c>
      <c r="F58" s="53">
        <v>0</v>
      </c>
      <c r="G58" s="53">
        <v>0</v>
      </c>
      <c r="H58" s="53">
        <v>53</v>
      </c>
      <c r="I58" s="53">
        <v>0</v>
      </c>
      <c r="J58" s="26"/>
      <c r="K58" s="26"/>
      <c r="L58" s="26"/>
    </row>
    <row r="59" spans="1:12" ht="15" customHeight="1">
      <c r="A59" s="51" t="s">
        <v>30</v>
      </c>
      <c r="B59" s="52" t="s">
        <v>89</v>
      </c>
      <c r="C59" s="53">
        <v>249</v>
      </c>
      <c r="D59" s="53">
        <v>423</v>
      </c>
      <c r="E59" s="53">
        <v>0</v>
      </c>
      <c r="F59" s="53">
        <v>0</v>
      </c>
      <c r="G59" s="53">
        <v>0</v>
      </c>
      <c r="H59" s="53">
        <v>14</v>
      </c>
      <c r="I59" s="53">
        <v>0</v>
      </c>
      <c r="J59" s="26"/>
      <c r="K59" s="26"/>
      <c r="L59" s="26"/>
    </row>
    <row r="60" spans="1:12" ht="15" customHeight="1">
      <c r="A60" s="65" t="s">
        <v>31</v>
      </c>
      <c r="B60" s="50" t="s">
        <v>32</v>
      </c>
      <c r="C60" s="27">
        <v>0</v>
      </c>
      <c r="D60" s="27">
        <v>0</v>
      </c>
      <c r="E60" s="27">
        <v>93</v>
      </c>
      <c r="F60" s="27">
        <v>0</v>
      </c>
      <c r="G60" s="27">
        <v>0</v>
      </c>
      <c r="H60" s="27">
        <v>23</v>
      </c>
      <c r="I60" s="27">
        <v>0</v>
      </c>
      <c r="J60" s="26"/>
      <c r="K60" s="26"/>
      <c r="L60" s="26"/>
    </row>
    <row r="61" spans="1:12" ht="15" customHeight="1">
      <c r="A61" s="66"/>
      <c r="B61" s="20" t="s">
        <v>33</v>
      </c>
      <c r="C61" s="29">
        <v>253</v>
      </c>
      <c r="D61" s="29">
        <v>360</v>
      </c>
      <c r="E61" s="29">
        <v>0</v>
      </c>
      <c r="F61" s="29">
        <v>0</v>
      </c>
      <c r="G61" s="29">
        <v>0</v>
      </c>
      <c r="H61" s="29">
        <v>20</v>
      </c>
      <c r="I61" s="29">
        <v>0</v>
      </c>
      <c r="J61" s="26"/>
      <c r="K61" s="26"/>
      <c r="L61" s="26"/>
    </row>
    <row r="62" spans="1:12" ht="15" customHeight="1">
      <c r="A62" s="30" t="s">
        <v>34</v>
      </c>
      <c r="B62" s="20" t="s">
        <v>35</v>
      </c>
      <c r="C62" s="29">
        <v>1800</v>
      </c>
      <c r="D62" s="29">
        <v>2559</v>
      </c>
      <c r="E62" s="29">
        <v>0</v>
      </c>
      <c r="F62" s="29">
        <v>0</v>
      </c>
      <c r="G62" s="29">
        <v>0</v>
      </c>
      <c r="H62" s="29">
        <v>73</v>
      </c>
      <c r="I62" s="29">
        <v>0</v>
      </c>
      <c r="J62" s="26"/>
      <c r="K62" s="26"/>
      <c r="L62" s="26"/>
    </row>
    <row r="63" spans="1:12" ht="15" customHeight="1">
      <c r="A63" s="40" t="s">
        <v>0</v>
      </c>
      <c r="B63" s="21"/>
      <c r="C63" s="15">
        <v>19611</v>
      </c>
      <c r="D63" s="15">
        <v>26201</v>
      </c>
      <c r="E63" s="15">
        <v>3841</v>
      </c>
      <c r="F63" s="15">
        <v>461</v>
      </c>
      <c r="G63" s="15">
        <v>469</v>
      </c>
      <c r="H63" s="15">
        <v>1340</v>
      </c>
      <c r="I63" s="15">
        <v>389</v>
      </c>
      <c r="J63" s="26"/>
      <c r="K63" s="26"/>
      <c r="L63" s="26"/>
    </row>
    <row r="64" spans="1:12" ht="15" customHeight="1">
      <c r="A64" s="7" t="s">
        <v>110</v>
      </c>
      <c r="C64" s="28">
        <v>21850</v>
      </c>
      <c r="D64" s="28">
        <v>29797</v>
      </c>
      <c r="E64" s="28">
        <v>3684</v>
      </c>
      <c r="F64" s="28">
        <v>441</v>
      </c>
      <c r="G64" s="28">
        <v>553</v>
      </c>
      <c r="H64" s="28">
        <v>1150</v>
      </c>
      <c r="I64" s="28">
        <v>394</v>
      </c>
      <c r="J64" s="26"/>
      <c r="K64" s="26"/>
      <c r="L64" s="26"/>
    </row>
    <row r="65" spans="1:9" ht="15" customHeight="1">
      <c r="A65" s="3" t="s">
        <v>111</v>
      </c>
      <c r="C65" s="14">
        <f>IF(ISERROR((C63-C64)/C64),".",(C63-C64)/C64)</f>
        <v>-0.10247139588100687</v>
      </c>
      <c r="D65" s="14">
        <f t="shared" ref="D65:I65" si="0">IF(ISERROR((D63-D64)/D64),".",(D63-D64)/D64)</f>
        <v>-0.12068329026412054</v>
      </c>
      <c r="E65" s="14">
        <f t="shared" si="0"/>
        <v>4.2616720955483169E-2</v>
      </c>
      <c r="F65" s="14">
        <f t="shared" si="0"/>
        <v>4.5351473922902494E-2</v>
      </c>
      <c r="G65" s="14">
        <f t="shared" si="0"/>
        <v>-0.15189873417721519</v>
      </c>
      <c r="H65" s="14">
        <f t="shared" si="0"/>
        <v>0.16521739130434782</v>
      </c>
      <c r="I65" s="14">
        <f t="shared" si="0"/>
        <v>-1.2690355329949238E-2</v>
      </c>
    </row>
    <row r="67" spans="1:9" ht="15" customHeight="1">
      <c r="A67" s="3" t="s">
        <v>47</v>
      </c>
    </row>
    <row r="68" spans="1:9" ht="15" customHeight="1">
      <c r="A68" s="3" t="s">
        <v>49</v>
      </c>
    </row>
    <row r="69" spans="1:9" ht="15" customHeight="1">
      <c r="A69" s="3" t="s">
        <v>48</v>
      </c>
    </row>
    <row r="70" spans="1:9" ht="15" customHeight="1">
      <c r="A70" s="3" t="s">
        <v>67</v>
      </c>
    </row>
    <row r="71" spans="1:9" ht="15" customHeight="1">
      <c r="A71" s="3" t="s">
        <v>50</v>
      </c>
    </row>
    <row r="72" spans="1:9" ht="15" customHeight="1">
      <c r="A72" s="3" t="s">
        <v>51</v>
      </c>
    </row>
    <row r="73" spans="1:9" ht="15" customHeight="1">
      <c r="A73" s="3" t="s">
        <v>98</v>
      </c>
    </row>
    <row r="74" spans="1:9" ht="15" customHeight="1">
      <c r="A74" s="11" t="s">
        <v>105</v>
      </c>
    </row>
    <row r="75" spans="1:9" ht="15" customHeight="1">
      <c r="A75" s="11" t="s">
        <v>108</v>
      </c>
    </row>
    <row r="76" spans="1:9" ht="15" customHeight="1">
      <c r="A76" s="3" t="s">
        <v>65</v>
      </c>
    </row>
  </sheetData>
  <mergeCells count="10">
    <mergeCell ref="A39:A47"/>
    <mergeCell ref="A48:A52"/>
    <mergeCell ref="A53:A57"/>
    <mergeCell ref="A60:A61"/>
    <mergeCell ref="A4:A7"/>
    <mergeCell ref="A8:A11"/>
    <mergeCell ref="A12:A14"/>
    <mergeCell ref="A19:A29"/>
    <mergeCell ref="A30:A38"/>
    <mergeCell ref="A15:A17"/>
  </mergeCells>
  <hyperlinks>
    <hyperlink ref="A1" location="Contents!A1" display="&lt; Back to Contents &gt;"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dimension ref="A1:L76"/>
  <sheetViews>
    <sheetView showGridLines="0" zoomScaleNormal="100" workbookViewId="0">
      <pane xSplit="2" ySplit="3" topLeftCell="C4" activePane="bottomRight" state="frozen"/>
      <selection pane="topRight" activeCell="C1" sqref="C1"/>
      <selection pane="bottomLeft" activeCell="A4" sqref="A4"/>
      <selection pane="bottomRight" activeCell="K53" sqref="K53"/>
    </sheetView>
  </sheetViews>
  <sheetFormatPr defaultColWidth="9.1796875" defaultRowHeight="15" customHeight="1"/>
  <cols>
    <col min="1" max="1" width="15.7265625" style="3" customWidth="1"/>
    <col min="2" max="2" width="64.81640625" style="3" customWidth="1"/>
    <col min="3" max="10" width="17.7265625" style="3" customWidth="1"/>
    <col min="11" max="16384" width="9.1796875" style="3"/>
  </cols>
  <sheetData>
    <row r="1" spans="1:10" ht="15" customHeight="1">
      <c r="A1" s="6" t="s">
        <v>44</v>
      </c>
    </row>
    <row r="2" spans="1:10" s="24" customFormat="1" ht="30" customHeight="1">
      <c r="A2" s="23" t="s">
        <v>114</v>
      </c>
    </row>
    <row r="3" spans="1:10" ht="15" customHeight="1">
      <c r="A3" s="43"/>
      <c r="B3" s="43"/>
      <c r="C3" s="44" t="s">
        <v>68</v>
      </c>
      <c r="D3" s="44" t="s">
        <v>69</v>
      </c>
      <c r="E3" s="44" t="s">
        <v>70</v>
      </c>
      <c r="F3" s="44" t="s">
        <v>71</v>
      </c>
      <c r="G3" s="44" t="s">
        <v>72</v>
      </c>
      <c r="H3" s="44" t="s">
        <v>73</v>
      </c>
      <c r="I3" s="44" t="s">
        <v>97</v>
      </c>
    </row>
    <row r="4" spans="1:10" ht="15" customHeight="1">
      <c r="A4" s="67" t="s">
        <v>39</v>
      </c>
      <c r="B4" s="19" t="s">
        <v>42</v>
      </c>
      <c r="C4" s="27">
        <v>10403</v>
      </c>
      <c r="D4" s="27">
        <v>22792</v>
      </c>
      <c r="E4" s="27">
        <v>8899</v>
      </c>
      <c r="F4" s="27">
        <v>620</v>
      </c>
      <c r="G4" s="27" t="s">
        <v>122</v>
      </c>
      <c r="H4" s="27">
        <v>575</v>
      </c>
      <c r="I4" s="27">
        <v>1134</v>
      </c>
      <c r="J4" s="26"/>
    </row>
    <row r="5" spans="1:10" ht="15" customHeight="1">
      <c r="A5" s="68"/>
      <c r="B5" s="3" t="s">
        <v>95</v>
      </c>
      <c r="C5" s="28">
        <v>65019</v>
      </c>
      <c r="D5" s="28">
        <v>67059</v>
      </c>
      <c r="E5" s="28">
        <v>10277</v>
      </c>
      <c r="F5" s="28">
        <v>2551</v>
      </c>
      <c r="G5" s="28">
        <v>1522</v>
      </c>
      <c r="H5" s="28">
        <v>2550</v>
      </c>
      <c r="I5" s="28">
        <v>295</v>
      </c>
      <c r="J5" s="26"/>
    </row>
    <row r="6" spans="1:10" ht="15" customHeight="1">
      <c r="A6" s="68"/>
      <c r="B6" s="3" t="s">
        <v>102</v>
      </c>
      <c r="C6" s="28">
        <v>127</v>
      </c>
      <c r="D6" s="28">
        <v>177</v>
      </c>
      <c r="E6" s="28">
        <v>17</v>
      </c>
      <c r="F6" s="28">
        <v>5</v>
      </c>
      <c r="G6" s="42" t="s">
        <v>123</v>
      </c>
      <c r="H6" s="28">
        <v>7</v>
      </c>
      <c r="I6" s="28">
        <v>0</v>
      </c>
      <c r="J6" s="26"/>
    </row>
    <row r="7" spans="1:10" ht="15" customHeight="1">
      <c r="A7" s="69"/>
      <c r="B7" s="47" t="s">
        <v>0</v>
      </c>
      <c r="C7" s="29">
        <v>75549</v>
      </c>
      <c r="D7" s="29">
        <v>90028</v>
      </c>
      <c r="E7" s="29">
        <v>19193</v>
      </c>
      <c r="F7" s="29">
        <v>3176</v>
      </c>
      <c r="G7" s="29">
        <v>2789</v>
      </c>
      <c r="H7" s="29">
        <v>3132</v>
      </c>
      <c r="I7" s="29">
        <v>1429</v>
      </c>
      <c r="J7" s="26"/>
    </row>
    <row r="8" spans="1:10" ht="15" customHeight="1">
      <c r="A8" s="70" t="s">
        <v>99</v>
      </c>
      <c r="B8" s="19" t="s">
        <v>36</v>
      </c>
      <c r="C8" s="27">
        <v>40715</v>
      </c>
      <c r="D8" s="27">
        <v>36130</v>
      </c>
      <c r="E8" s="27">
        <v>16528</v>
      </c>
      <c r="F8" s="27">
        <v>2877</v>
      </c>
      <c r="G8" s="27">
        <v>2030</v>
      </c>
      <c r="H8" s="27">
        <v>2019</v>
      </c>
      <c r="I8" s="27">
        <v>905</v>
      </c>
      <c r="J8" s="26"/>
    </row>
    <row r="9" spans="1:10" ht="15" customHeight="1">
      <c r="A9" s="71"/>
      <c r="B9" s="3" t="s">
        <v>37</v>
      </c>
      <c r="C9" s="28">
        <v>6702</v>
      </c>
      <c r="D9" s="28">
        <v>29034</v>
      </c>
      <c r="E9" s="28">
        <v>283</v>
      </c>
      <c r="F9" s="28">
        <v>127</v>
      </c>
      <c r="G9" s="28">
        <v>0</v>
      </c>
      <c r="H9" s="28">
        <v>402</v>
      </c>
      <c r="I9" s="28">
        <v>153</v>
      </c>
      <c r="J9" s="26"/>
    </row>
    <row r="10" spans="1:10" ht="15" customHeight="1">
      <c r="A10" s="71"/>
      <c r="B10" s="3" t="s">
        <v>38</v>
      </c>
      <c r="C10" s="28">
        <v>28132</v>
      </c>
      <c r="D10" s="28">
        <v>24864</v>
      </c>
      <c r="E10" s="28">
        <v>2382</v>
      </c>
      <c r="F10" s="28">
        <v>172</v>
      </c>
      <c r="G10" s="28">
        <v>759</v>
      </c>
      <c r="H10" s="28">
        <v>711</v>
      </c>
      <c r="I10" s="28">
        <v>371</v>
      </c>
      <c r="J10" s="26"/>
    </row>
    <row r="11" spans="1:10" ht="15" customHeight="1">
      <c r="A11" s="72"/>
      <c r="B11" s="47" t="s">
        <v>0</v>
      </c>
      <c r="C11" s="29">
        <v>75549</v>
      </c>
      <c r="D11" s="29">
        <v>90028</v>
      </c>
      <c r="E11" s="29">
        <v>19193</v>
      </c>
      <c r="F11" s="29">
        <v>3176</v>
      </c>
      <c r="G11" s="29">
        <v>2789</v>
      </c>
      <c r="H11" s="29">
        <v>3132</v>
      </c>
      <c r="I11" s="29">
        <v>1429</v>
      </c>
      <c r="J11" s="26"/>
    </row>
    <row r="12" spans="1:10" ht="15" customHeight="1">
      <c r="A12" s="70" t="s">
        <v>45</v>
      </c>
      <c r="B12" s="19" t="s">
        <v>40</v>
      </c>
      <c r="C12" s="27">
        <v>57351</v>
      </c>
      <c r="D12" s="27">
        <v>64499</v>
      </c>
      <c r="E12" s="27">
        <v>19030</v>
      </c>
      <c r="F12" s="27">
        <v>2988</v>
      </c>
      <c r="G12" s="27">
        <v>2706</v>
      </c>
      <c r="H12" s="27">
        <v>2145</v>
      </c>
      <c r="I12" s="27">
        <v>1026</v>
      </c>
      <c r="J12" s="26"/>
    </row>
    <row r="13" spans="1:10" ht="15" customHeight="1">
      <c r="A13" s="71"/>
      <c r="B13" s="3" t="s">
        <v>41</v>
      </c>
      <c r="C13" s="28">
        <v>18198</v>
      </c>
      <c r="D13" s="28">
        <v>25529</v>
      </c>
      <c r="E13" s="28">
        <v>163</v>
      </c>
      <c r="F13" s="28">
        <v>188</v>
      </c>
      <c r="G13" s="28">
        <v>83</v>
      </c>
      <c r="H13" s="28">
        <v>987</v>
      </c>
      <c r="I13" s="28">
        <v>403</v>
      </c>
      <c r="J13" s="26"/>
    </row>
    <row r="14" spans="1:10" ht="15" customHeight="1">
      <c r="A14" s="72"/>
      <c r="B14" s="47" t="s">
        <v>0</v>
      </c>
      <c r="C14" s="29">
        <v>75549</v>
      </c>
      <c r="D14" s="29">
        <v>90028</v>
      </c>
      <c r="E14" s="29">
        <v>19193</v>
      </c>
      <c r="F14" s="29">
        <v>3176</v>
      </c>
      <c r="G14" s="29">
        <v>2789</v>
      </c>
      <c r="H14" s="29">
        <v>3132</v>
      </c>
      <c r="I14" s="29">
        <v>1429</v>
      </c>
      <c r="J14" s="26"/>
    </row>
    <row r="15" spans="1:10" ht="15" customHeight="1">
      <c r="A15" s="67" t="s">
        <v>80</v>
      </c>
      <c r="B15" s="19" t="s">
        <v>106</v>
      </c>
      <c r="C15" s="27">
        <v>1707</v>
      </c>
      <c r="D15" s="27">
        <v>20761</v>
      </c>
      <c r="E15" s="27">
        <v>9560</v>
      </c>
      <c r="F15" s="27">
        <v>907</v>
      </c>
      <c r="G15" s="27">
        <v>1114</v>
      </c>
      <c r="H15" s="27">
        <v>2938</v>
      </c>
      <c r="I15" s="27">
        <v>108</v>
      </c>
      <c r="J15" s="26"/>
    </row>
    <row r="16" spans="1:10" ht="15" customHeight="1">
      <c r="A16" s="68"/>
      <c r="B16" s="3" t="s">
        <v>107</v>
      </c>
      <c r="C16" s="28">
        <v>73842</v>
      </c>
      <c r="D16" s="28">
        <v>69267</v>
      </c>
      <c r="E16" s="28">
        <v>9633</v>
      </c>
      <c r="F16" s="28">
        <v>2269</v>
      </c>
      <c r="G16" s="28">
        <v>1675</v>
      </c>
      <c r="H16" s="28">
        <v>194</v>
      </c>
      <c r="I16" s="28">
        <v>1321</v>
      </c>
      <c r="J16" s="26"/>
    </row>
    <row r="17" spans="1:12" ht="15" customHeight="1">
      <c r="A17" s="69"/>
      <c r="B17" s="47" t="s">
        <v>0</v>
      </c>
      <c r="C17" s="29">
        <v>75549</v>
      </c>
      <c r="D17" s="29">
        <v>90028</v>
      </c>
      <c r="E17" s="29">
        <v>19193</v>
      </c>
      <c r="F17" s="29">
        <v>3176</v>
      </c>
      <c r="G17" s="29">
        <v>2789</v>
      </c>
      <c r="H17" s="29">
        <v>3132</v>
      </c>
      <c r="I17" s="29">
        <v>1429</v>
      </c>
      <c r="J17" s="26"/>
    </row>
    <row r="18" spans="1:12" ht="15" customHeight="1">
      <c r="A18" s="54" t="s">
        <v>93</v>
      </c>
      <c r="B18" s="48" t="s">
        <v>94</v>
      </c>
      <c r="C18" s="49"/>
      <c r="D18" s="49"/>
      <c r="E18" s="49"/>
      <c r="F18" s="49"/>
      <c r="G18" s="49"/>
      <c r="H18" s="49"/>
      <c r="I18" s="43"/>
    </row>
    <row r="19" spans="1:12" ht="15" customHeight="1">
      <c r="A19" s="70" t="s">
        <v>1</v>
      </c>
      <c r="B19" s="50" t="s">
        <v>2</v>
      </c>
      <c r="C19" s="27">
        <v>2687</v>
      </c>
      <c r="D19" s="27">
        <v>3935</v>
      </c>
      <c r="E19" s="27">
        <v>80</v>
      </c>
      <c r="F19" s="27">
        <v>376</v>
      </c>
      <c r="G19" s="27">
        <v>210</v>
      </c>
      <c r="H19" s="27">
        <v>114</v>
      </c>
      <c r="I19" s="27">
        <v>0</v>
      </c>
      <c r="J19" s="26"/>
      <c r="K19" s="26"/>
      <c r="L19" s="26"/>
    </row>
    <row r="20" spans="1:12" ht="15" customHeight="1">
      <c r="A20" s="71"/>
      <c r="B20" s="7" t="s">
        <v>3</v>
      </c>
      <c r="C20" s="28">
        <v>0</v>
      </c>
      <c r="D20" s="28">
        <v>2814</v>
      </c>
      <c r="E20" s="28">
        <v>257</v>
      </c>
      <c r="F20" s="28">
        <v>0</v>
      </c>
      <c r="G20" s="28">
        <v>0</v>
      </c>
      <c r="H20" s="28">
        <v>158</v>
      </c>
      <c r="I20" s="28">
        <v>0</v>
      </c>
      <c r="J20" s="26"/>
      <c r="K20" s="26"/>
      <c r="L20" s="26"/>
    </row>
    <row r="21" spans="1:12" ht="15" customHeight="1">
      <c r="A21" s="71"/>
      <c r="B21" s="7" t="s">
        <v>4</v>
      </c>
      <c r="C21" s="28">
        <v>1543</v>
      </c>
      <c r="D21" s="28">
        <v>2533</v>
      </c>
      <c r="E21" s="28">
        <v>0</v>
      </c>
      <c r="F21" s="28">
        <v>0</v>
      </c>
      <c r="G21" s="28">
        <v>0</v>
      </c>
      <c r="H21" s="28">
        <v>0</v>
      </c>
      <c r="I21" s="28">
        <v>0</v>
      </c>
      <c r="J21" s="26"/>
      <c r="K21" s="26"/>
      <c r="L21" s="26"/>
    </row>
    <row r="22" spans="1:12" ht="15" customHeight="1">
      <c r="A22" s="71"/>
      <c r="B22" s="7" t="s">
        <v>76</v>
      </c>
      <c r="C22" s="28">
        <v>901</v>
      </c>
      <c r="D22" s="28">
        <v>3102</v>
      </c>
      <c r="E22" s="28">
        <v>322</v>
      </c>
      <c r="F22" s="28">
        <v>0</v>
      </c>
      <c r="G22" s="28">
        <v>0</v>
      </c>
      <c r="H22" s="28">
        <v>66</v>
      </c>
      <c r="I22" s="28">
        <v>0</v>
      </c>
      <c r="J22" s="26"/>
      <c r="K22" s="26"/>
      <c r="L22" s="26"/>
    </row>
    <row r="23" spans="1:12" ht="15" customHeight="1">
      <c r="A23" s="71"/>
      <c r="B23" s="7" t="s">
        <v>77</v>
      </c>
      <c r="C23" s="28">
        <v>1830</v>
      </c>
      <c r="D23" s="28">
        <v>3568</v>
      </c>
      <c r="E23" s="28">
        <v>643</v>
      </c>
      <c r="F23" s="28">
        <v>0</v>
      </c>
      <c r="G23" s="28">
        <v>0</v>
      </c>
      <c r="H23" s="28">
        <v>82</v>
      </c>
      <c r="I23" s="28">
        <v>0</v>
      </c>
      <c r="J23" s="26"/>
      <c r="K23" s="26"/>
      <c r="L23" s="26"/>
    </row>
    <row r="24" spans="1:12" ht="15" customHeight="1">
      <c r="A24" s="71"/>
      <c r="B24" s="7" t="s">
        <v>84</v>
      </c>
      <c r="C24" s="28">
        <v>1128</v>
      </c>
      <c r="D24" s="28">
        <v>1953</v>
      </c>
      <c r="E24" s="28">
        <v>1127</v>
      </c>
      <c r="F24" s="28">
        <v>499</v>
      </c>
      <c r="G24" s="28">
        <v>422</v>
      </c>
      <c r="H24" s="28">
        <v>38</v>
      </c>
      <c r="I24" s="28">
        <v>0</v>
      </c>
      <c r="J24" s="26"/>
      <c r="K24" s="26"/>
      <c r="L24" s="26"/>
    </row>
    <row r="25" spans="1:12" ht="15" customHeight="1">
      <c r="A25" s="71"/>
      <c r="B25" s="7" t="s">
        <v>85</v>
      </c>
      <c r="C25" s="28">
        <v>0</v>
      </c>
      <c r="D25" s="28">
        <v>1342</v>
      </c>
      <c r="E25" s="28">
        <v>1681</v>
      </c>
      <c r="F25" s="28">
        <v>0</v>
      </c>
      <c r="G25" s="28">
        <v>0</v>
      </c>
      <c r="H25" s="28">
        <v>36</v>
      </c>
      <c r="I25" s="28">
        <v>301</v>
      </c>
      <c r="J25" s="26"/>
      <c r="K25" s="26"/>
      <c r="L25" s="26"/>
    </row>
    <row r="26" spans="1:12" ht="15" customHeight="1">
      <c r="A26" s="71"/>
      <c r="B26" s="7" t="s">
        <v>91</v>
      </c>
      <c r="C26" s="28">
        <v>2175</v>
      </c>
      <c r="D26" s="28">
        <v>166</v>
      </c>
      <c r="E26" s="28">
        <v>0</v>
      </c>
      <c r="F26" s="28">
        <v>0</v>
      </c>
      <c r="G26" s="28">
        <v>0</v>
      </c>
      <c r="H26" s="28">
        <v>0</v>
      </c>
      <c r="I26" s="28">
        <v>0</v>
      </c>
      <c r="J26" s="26"/>
      <c r="K26" s="26"/>
      <c r="L26" s="26"/>
    </row>
    <row r="27" spans="1:12" ht="15" customHeight="1">
      <c r="A27" s="71"/>
      <c r="B27" s="7" t="s">
        <v>86</v>
      </c>
      <c r="C27" s="28">
        <v>1457</v>
      </c>
      <c r="D27" s="28">
        <v>1685</v>
      </c>
      <c r="E27" s="28">
        <v>321</v>
      </c>
      <c r="F27" s="28">
        <v>0</v>
      </c>
      <c r="G27" s="28">
        <v>0</v>
      </c>
      <c r="H27" s="28">
        <v>27</v>
      </c>
      <c r="I27" s="28">
        <v>0</v>
      </c>
      <c r="J27" s="26"/>
      <c r="K27" s="26"/>
      <c r="L27" s="26"/>
    </row>
    <row r="28" spans="1:12" ht="15" customHeight="1">
      <c r="A28" s="71"/>
      <c r="B28" s="7" t="s">
        <v>82</v>
      </c>
      <c r="C28" s="28">
        <v>4920</v>
      </c>
      <c r="D28" s="28">
        <v>2024</v>
      </c>
      <c r="E28" s="28">
        <v>683</v>
      </c>
      <c r="F28" s="28">
        <v>0</v>
      </c>
      <c r="G28" s="28">
        <v>0</v>
      </c>
      <c r="H28" s="28">
        <v>105</v>
      </c>
      <c r="I28" s="28">
        <v>0</v>
      </c>
      <c r="J28" s="26"/>
      <c r="K28" s="26"/>
      <c r="L28" s="26"/>
    </row>
    <row r="29" spans="1:12" ht="15" customHeight="1">
      <c r="A29" s="72"/>
      <c r="B29" s="20" t="s">
        <v>74</v>
      </c>
      <c r="C29" s="29">
        <v>392</v>
      </c>
      <c r="D29" s="29">
        <v>1338</v>
      </c>
      <c r="E29" s="29">
        <v>0</v>
      </c>
      <c r="F29" s="29">
        <v>0</v>
      </c>
      <c r="G29" s="29">
        <v>0</v>
      </c>
      <c r="H29" s="29">
        <v>0</v>
      </c>
      <c r="I29" s="29">
        <v>0</v>
      </c>
      <c r="J29" s="26"/>
      <c r="K29" s="26"/>
      <c r="L29" s="26"/>
    </row>
    <row r="30" spans="1:12" ht="15" customHeight="1">
      <c r="A30" s="62" t="s">
        <v>5</v>
      </c>
      <c r="B30" s="50" t="s">
        <v>46</v>
      </c>
      <c r="C30" s="27">
        <v>2437</v>
      </c>
      <c r="D30" s="27">
        <v>4426</v>
      </c>
      <c r="E30" s="27">
        <v>565</v>
      </c>
      <c r="F30" s="27">
        <v>0</v>
      </c>
      <c r="G30" s="27">
        <v>0</v>
      </c>
      <c r="H30" s="27">
        <v>81</v>
      </c>
      <c r="I30" s="27">
        <v>0</v>
      </c>
      <c r="J30" s="26"/>
      <c r="K30" s="26"/>
      <c r="L30" s="26"/>
    </row>
    <row r="31" spans="1:12" ht="15" customHeight="1">
      <c r="A31" s="63"/>
      <c r="B31" s="7" t="s">
        <v>103</v>
      </c>
      <c r="C31" s="28">
        <v>2624</v>
      </c>
      <c r="D31" s="28">
        <v>856</v>
      </c>
      <c r="E31" s="28">
        <v>0</v>
      </c>
      <c r="F31" s="28">
        <v>0</v>
      </c>
      <c r="G31" s="28">
        <v>0</v>
      </c>
      <c r="H31" s="28">
        <v>51</v>
      </c>
      <c r="I31" s="28">
        <v>0</v>
      </c>
      <c r="J31" s="26"/>
      <c r="K31" s="26"/>
      <c r="L31" s="26"/>
    </row>
    <row r="32" spans="1:12" ht="15" customHeight="1">
      <c r="A32" s="63"/>
      <c r="B32" s="7" t="s">
        <v>6</v>
      </c>
      <c r="C32" s="28">
        <v>2602</v>
      </c>
      <c r="D32" s="28">
        <v>2301</v>
      </c>
      <c r="E32" s="28">
        <v>0</v>
      </c>
      <c r="F32" s="28">
        <v>0</v>
      </c>
      <c r="G32" s="28">
        <v>286</v>
      </c>
      <c r="H32" s="28">
        <v>46</v>
      </c>
      <c r="I32" s="28">
        <v>0</v>
      </c>
      <c r="J32" s="26"/>
      <c r="K32" s="26"/>
      <c r="L32" s="26"/>
    </row>
    <row r="33" spans="1:12" ht="15" customHeight="1">
      <c r="A33" s="63"/>
      <c r="B33" s="7" t="s">
        <v>7</v>
      </c>
      <c r="C33" s="28">
        <v>1826</v>
      </c>
      <c r="D33" s="28">
        <v>2502</v>
      </c>
      <c r="E33" s="28">
        <v>2545</v>
      </c>
      <c r="F33" s="28">
        <v>0</v>
      </c>
      <c r="G33" s="28">
        <v>0</v>
      </c>
      <c r="H33" s="28">
        <v>289</v>
      </c>
      <c r="I33" s="28">
        <v>0</v>
      </c>
      <c r="J33" s="26"/>
      <c r="K33" s="26"/>
      <c r="L33" s="26"/>
    </row>
    <row r="34" spans="1:12" ht="15" customHeight="1">
      <c r="A34" s="63"/>
      <c r="B34" s="7" t="s">
        <v>8</v>
      </c>
      <c r="C34" s="28">
        <v>823</v>
      </c>
      <c r="D34" s="28">
        <v>428</v>
      </c>
      <c r="E34" s="28">
        <v>0</v>
      </c>
      <c r="F34" s="28">
        <v>0</v>
      </c>
      <c r="G34" s="28">
        <v>0</v>
      </c>
      <c r="H34" s="28">
        <v>13</v>
      </c>
      <c r="I34" s="28">
        <v>347</v>
      </c>
      <c r="J34" s="26"/>
      <c r="K34" s="26"/>
      <c r="L34" s="26"/>
    </row>
    <row r="35" spans="1:12" ht="15" customHeight="1">
      <c r="A35" s="63"/>
      <c r="B35" s="7" t="s">
        <v>9</v>
      </c>
      <c r="C35" s="28">
        <v>389</v>
      </c>
      <c r="D35" s="28">
        <v>5745</v>
      </c>
      <c r="E35" s="28">
        <v>0</v>
      </c>
      <c r="F35" s="28">
        <v>0</v>
      </c>
      <c r="G35" s="28">
        <v>0</v>
      </c>
      <c r="H35" s="28">
        <v>98</v>
      </c>
      <c r="I35" s="28">
        <v>204</v>
      </c>
      <c r="J35" s="26"/>
      <c r="K35" s="26"/>
      <c r="L35" s="26"/>
    </row>
    <row r="36" spans="1:12" ht="15" customHeight="1">
      <c r="A36" s="63"/>
      <c r="B36" s="7" t="s">
        <v>10</v>
      </c>
      <c r="C36" s="28">
        <v>345</v>
      </c>
      <c r="D36" s="28">
        <v>1672</v>
      </c>
      <c r="E36" s="28">
        <v>1387</v>
      </c>
      <c r="F36" s="28">
        <v>488</v>
      </c>
      <c r="G36" s="28">
        <v>348</v>
      </c>
      <c r="H36" s="28">
        <v>164</v>
      </c>
      <c r="I36" s="28">
        <v>0</v>
      </c>
      <c r="J36" s="26"/>
      <c r="K36" s="26"/>
      <c r="L36" s="26"/>
    </row>
    <row r="37" spans="1:12" ht="15" customHeight="1">
      <c r="A37" s="63"/>
      <c r="B37" s="7" t="s">
        <v>11</v>
      </c>
      <c r="C37" s="28">
        <v>1432</v>
      </c>
      <c r="D37" s="28">
        <v>1641</v>
      </c>
      <c r="E37" s="28">
        <v>0</v>
      </c>
      <c r="F37" s="28">
        <v>0</v>
      </c>
      <c r="G37" s="28">
        <v>0</v>
      </c>
      <c r="H37" s="28">
        <v>118</v>
      </c>
      <c r="I37" s="28">
        <v>0</v>
      </c>
      <c r="J37" s="26"/>
      <c r="K37" s="26"/>
      <c r="L37" s="26"/>
    </row>
    <row r="38" spans="1:12" ht="15" customHeight="1">
      <c r="A38" s="64"/>
      <c r="B38" s="20" t="s">
        <v>74</v>
      </c>
      <c r="C38" s="29">
        <v>613</v>
      </c>
      <c r="D38" s="29">
        <v>38</v>
      </c>
      <c r="E38" s="29">
        <v>0</v>
      </c>
      <c r="F38" s="29">
        <v>0</v>
      </c>
      <c r="G38" s="29">
        <v>0</v>
      </c>
      <c r="H38" s="29">
        <v>333</v>
      </c>
      <c r="I38" s="29">
        <v>0</v>
      </c>
      <c r="J38" s="26"/>
      <c r="K38" s="26"/>
      <c r="L38" s="26"/>
    </row>
    <row r="39" spans="1:12" ht="15" customHeight="1">
      <c r="A39" s="62" t="s">
        <v>12</v>
      </c>
      <c r="B39" s="50" t="s">
        <v>13</v>
      </c>
      <c r="C39" s="27">
        <v>0</v>
      </c>
      <c r="D39" s="27">
        <v>0</v>
      </c>
      <c r="E39" s="27">
        <v>836</v>
      </c>
      <c r="F39" s="27">
        <v>0</v>
      </c>
      <c r="G39" s="27">
        <v>0</v>
      </c>
      <c r="H39" s="27">
        <v>0</v>
      </c>
      <c r="I39" s="27">
        <v>0</v>
      </c>
      <c r="J39" s="26"/>
      <c r="K39" s="26"/>
      <c r="L39" s="26"/>
    </row>
    <row r="40" spans="1:12" ht="15" customHeight="1">
      <c r="A40" s="63"/>
      <c r="B40" s="7" t="s">
        <v>83</v>
      </c>
      <c r="C40" s="28">
        <v>2541</v>
      </c>
      <c r="D40" s="28">
        <v>1971</v>
      </c>
      <c r="E40" s="28">
        <v>0</v>
      </c>
      <c r="F40" s="28">
        <v>0</v>
      </c>
      <c r="G40" s="28">
        <v>0</v>
      </c>
      <c r="H40" s="28">
        <v>23</v>
      </c>
      <c r="I40" s="28">
        <v>227</v>
      </c>
      <c r="J40" s="26"/>
      <c r="K40" s="26"/>
      <c r="L40" s="26"/>
    </row>
    <row r="41" spans="1:12" ht="15" customHeight="1">
      <c r="A41" s="63"/>
      <c r="B41" s="7" t="s">
        <v>14</v>
      </c>
      <c r="C41" s="28">
        <v>2555</v>
      </c>
      <c r="D41" s="28">
        <v>3201</v>
      </c>
      <c r="E41" s="28">
        <v>897</v>
      </c>
      <c r="F41" s="28">
        <v>0</v>
      </c>
      <c r="G41" s="28">
        <v>187</v>
      </c>
      <c r="H41" s="28">
        <v>59</v>
      </c>
      <c r="I41" s="28">
        <v>27</v>
      </c>
      <c r="J41" s="26"/>
      <c r="K41" s="26"/>
      <c r="L41" s="26"/>
    </row>
    <row r="42" spans="1:12" ht="15" customHeight="1">
      <c r="A42" s="63"/>
      <c r="B42" s="7" t="s">
        <v>15</v>
      </c>
      <c r="C42" s="28">
        <v>1449</v>
      </c>
      <c r="D42" s="28">
        <v>878</v>
      </c>
      <c r="E42" s="28">
        <v>1145</v>
      </c>
      <c r="F42" s="28">
        <v>488</v>
      </c>
      <c r="G42" s="28">
        <v>416</v>
      </c>
      <c r="H42" s="28">
        <v>86</v>
      </c>
      <c r="I42" s="28">
        <v>0</v>
      </c>
      <c r="J42" s="26"/>
      <c r="K42" s="26"/>
      <c r="L42" s="26"/>
    </row>
    <row r="43" spans="1:12" ht="15" customHeight="1">
      <c r="A43" s="63"/>
      <c r="B43" s="7" t="s">
        <v>16</v>
      </c>
      <c r="C43" s="28">
        <v>2897</v>
      </c>
      <c r="D43" s="28">
        <v>3000</v>
      </c>
      <c r="E43" s="28">
        <v>0</v>
      </c>
      <c r="F43" s="28">
        <v>0</v>
      </c>
      <c r="G43" s="28">
        <v>0</v>
      </c>
      <c r="H43" s="28">
        <v>92</v>
      </c>
      <c r="I43" s="28">
        <v>0</v>
      </c>
      <c r="J43" s="26"/>
      <c r="K43" s="26"/>
      <c r="L43" s="26"/>
    </row>
    <row r="44" spans="1:12" ht="15" customHeight="1">
      <c r="A44" s="63"/>
      <c r="B44" s="7" t="s">
        <v>17</v>
      </c>
      <c r="C44" s="28">
        <v>919</v>
      </c>
      <c r="D44" s="28">
        <v>1452</v>
      </c>
      <c r="E44" s="28">
        <v>1848</v>
      </c>
      <c r="F44" s="28">
        <v>667</v>
      </c>
      <c r="G44" s="28">
        <v>390</v>
      </c>
      <c r="H44" s="28">
        <v>118</v>
      </c>
      <c r="I44" s="28">
        <v>0</v>
      </c>
      <c r="J44" s="26"/>
      <c r="K44" s="26"/>
      <c r="L44" s="26"/>
    </row>
    <row r="45" spans="1:12" ht="15" customHeight="1">
      <c r="A45" s="63"/>
      <c r="B45" s="7" t="s">
        <v>18</v>
      </c>
      <c r="C45" s="28">
        <v>3061</v>
      </c>
      <c r="D45" s="28">
        <v>2121</v>
      </c>
      <c r="E45" s="28">
        <v>0</v>
      </c>
      <c r="F45" s="28">
        <v>0</v>
      </c>
      <c r="G45" s="28">
        <v>0</v>
      </c>
      <c r="H45" s="28">
        <v>239</v>
      </c>
      <c r="I45" s="28">
        <v>0</v>
      </c>
      <c r="J45" s="26"/>
      <c r="K45" s="26"/>
      <c r="L45" s="26"/>
    </row>
    <row r="46" spans="1:12" ht="15" customHeight="1">
      <c r="A46" s="63"/>
      <c r="B46" s="7" t="s">
        <v>19</v>
      </c>
      <c r="C46" s="28">
        <v>3506</v>
      </c>
      <c r="D46" s="28">
        <v>1717</v>
      </c>
      <c r="E46" s="28">
        <v>0</v>
      </c>
      <c r="F46" s="28">
        <v>0</v>
      </c>
      <c r="G46" s="28">
        <v>0</v>
      </c>
      <c r="H46" s="28">
        <v>35</v>
      </c>
      <c r="I46" s="28">
        <v>0</v>
      </c>
      <c r="J46" s="26"/>
      <c r="K46" s="26"/>
      <c r="L46" s="26"/>
    </row>
    <row r="47" spans="1:12" ht="15" customHeight="1">
      <c r="A47" s="64"/>
      <c r="B47" s="20" t="s">
        <v>74</v>
      </c>
      <c r="C47" s="29">
        <v>0</v>
      </c>
      <c r="D47" s="29">
        <v>200</v>
      </c>
      <c r="E47" s="29">
        <v>0</v>
      </c>
      <c r="F47" s="29">
        <v>0</v>
      </c>
      <c r="G47" s="29">
        <v>0</v>
      </c>
      <c r="H47" s="29">
        <v>0</v>
      </c>
      <c r="I47" s="29">
        <v>0</v>
      </c>
      <c r="J47" s="26"/>
      <c r="K47" s="26"/>
      <c r="L47" s="26"/>
    </row>
    <row r="48" spans="1:12" ht="15" customHeight="1">
      <c r="A48" s="65" t="s">
        <v>20</v>
      </c>
      <c r="B48" s="50" t="s">
        <v>90</v>
      </c>
      <c r="C48" s="27">
        <v>1609</v>
      </c>
      <c r="D48" s="27">
        <v>4842</v>
      </c>
      <c r="E48" s="27">
        <v>451</v>
      </c>
      <c r="F48" s="27">
        <v>0</v>
      </c>
      <c r="G48" s="27">
        <v>0</v>
      </c>
      <c r="H48" s="27">
        <v>56</v>
      </c>
      <c r="I48" s="27">
        <v>0</v>
      </c>
      <c r="J48" s="26"/>
      <c r="K48" s="26"/>
      <c r="L48" s="26"/>
    </row>
    <row r="49" spans="1:12" ht="15" customHeight="1">
      <c r="A49" s="73"/>
      <c r="B49" s="7" t="s">
        <v>21</v>
      </c>
      <c r="C49" s="28">
        <v>3023</v>
      </c>
      <c r="D49" s="28">
        <v>4064</v>
      </c>
      <c r="E49" s="28">
        <v>0</v>
      </c>
      <c r="F49" s="28">
        <v>0</v>
      </c>
      <c r="G49" s="28">
        <v>0</v>
      </c>
      <c r="H49" s="28">
        <v>51</v>
      </c>
      <c r="I49" s="28">
        <v>104</v>
      </c>
      <c r="J49" s="26"/>
      <c r="K49" s="26"/>
      <c r="L49" s="26"/>
    </row>
    <row r="50" spans="1:12" ht="15" customHeight="1">
      <c r="A50" s="73"/>
      <c r="B50" s="7" t="s">
        <v>22</v>
      </c>
      <c r="C50" s="28">
        <v>1297</v>
      </c>
      <c r="D50" s="28">
        <v>1502</v>
      </c>
      <c r="E50" s="28">
        <v>0</v>
      </c>
      <c r="F50" s="28">
        <v>445</v>
      </c>
      <c r="G50" s="28">
        <v>0</v>
      </c>
      <c r="H50" s="28">
        <v>30</v>
      </c>
      <c r="I50" s="28">
        <v>0</v>
      </c>
      <c r="J50" s="26"/>
      <c r="K50" s="26"/>
      <c r="L50" s="26"/>
    </row>
    <row r="51" spans="1:12" ht="15" customHeight="1">
      <c r="A51" s="73"/>
      <c r="B51" s="7" t="s">
        <v>23</v>
      </c>
      <c r="C51" s="28">
        <v>2431</v>
      </c>
      <c r="D51" s="28">
        <v>2551</v>
      </c>
      <c r="E51" s="28">
        <v>878</v>
      </c>
      <c r="F51" s="28">
        <v>0</v>
      </c>
      <c r="G51" s="28">
        <v>0</v>
      </c>
      <c r="H51" s="28">
        <v>0</v>
      </c>
      <c r="I51" s="28">
        <v>0</v>
      </c>
      <c r="J51" s="26"/>
      <c r="K51" s="26"/>
      <c r="L51" s="26"/>
    </row>
    <row r="52" spans="1:12" ht="15" customHeight="1">
      <c r="A52" s="66"/>
      <c r="B52" s="20" t="s">
        <v>24</v>
      </c>
      <c r="C52" s="29">
        <v>0</v>
      </c>
      <c r="D52" s="29">
        <v>274</v>
      </c>
      <c r="E52" s="29">
        <v>829</v>
      </c>
      <c r="F52" s="29">
        <v>0</v>
      </c>
      <c r="G52" s="29">
        <v>157</v>
      </c>
      <c r="H52" s="55" t="s">
        <v>123</v>
      </c>
      <c r="I52" s="29">
        <v>0</v>
      </c>
      <c r="J52" s="26"/>
      <c r="K52" s="26"/>
      <c r="L52" s="26"/>
    </row>
    <row r="53" spans="1:12" ht="15" customHeight="1">
      <c r="A53" s="62" t="s">
        <v>25</v>
      </c>
      <c r="B53" s="50" t="s">
        <v>78</v>
      </c>
      <c r="C53" s="27">
        <v>2134</v>
      </c>
      <c r="D53" s="27">
        <v>1870</v>
      </c>
      <c r="E53" s="27">
        <v>704</v>
      </c>
      <c r="F53" s="27">
        <v>0</v>
      </c>
      <c r="G53" s="27">
        <v>0</v>
      </c>
      <c r="H53" s="27">
        <v>64</v>
      </c>
      <c r="I53" s="27">
        <v>0</v>
      </c>
      <c r="J53" s="26"/>
      <c r="K53" s="26"/>
      <c r="L53" s="26"/>
    </row>
    <row r="54" spans="1:12" ht="15" customHeight="1">
      <c r="A54" s="63"/>
      <c r="B54" s="7" t="s">
        <v>26</v>
      </c>
      <c r="C54" s="28">
        <v>842</v>
      </c>
      <c r="D54" s="28">
        <v>868</v>
      </c>
      <c r="E54" s="28">
        <v>1026</v>
      </c>
      <c r="F54" s="28">
        <v>213</v>
      </c>
      <c r="G54" s="28">
        <v>373</v>
      </c>
      <c r="H54" s="28">
        <v>57</v>
      </c>
      <c r="I54" s="28">
        <v>0</v>
      </c>
      <c r="J54" s="26"/>
      <c r="K54" s="26"/>
      <c r="L54" s="26"/>
    </row>
    <row r="55" spans="1:12" ht="15" customHeight="1">
      <c r="A55" s="63"/>
      <c r="B55" s="7" t="s">
        <v>96</v>
      </c>
      <c r="C55" s="28">
        <v>557</v>
      </c>
      <c r="D55" s="28">
        <v>0</v>
      </c>
      <c r="E55" s="28">
        <v>0</v>
      </c>
      <c r="F55" s="28">
        <v>0</v>
      </c>
      <c r="G55" s="28">
        <v>0</v>
      </c>
      <c r="H55" s="28">
        <v>0</v>
      </c>
      <c r="I55" s="28">
        <v>0</v>
      </c>
      <c r="J55" s="26"/>
      <c r="K55" s="26"/>
      <c r="L55" s="26"/>
    </row>
    <row r="56" spans="1:12" ht="15" customHeight="1">
      <c r="A56" s="63"/>
      <c r="B56" s="7" t="s">
        <v>27</v>
      </c>
      <c r="C56" s="28">
        <v>2561</v>
      </c>
      <c r="D56" s="28">
        <v>2950</v>
      </c>
      <c r="E56" s="28">
        <v>0</v>
      </c>
      <c r="F56" s="28">
        <v>0</v>
      </c>
      <c r="G56" s="28">
        <v>0</v>
      </c>
      <c r="H56" s="28" t="s">
        <v>122</v>
      </c>
      <c r="I56" s="28">
        <v>219</v>
      </c>
      <c r="J56" s="26"/>
      <c r="K56" s="26"/>
      <c r="L56" s="26"/>
    </row>
    <row r="57" spans="1:12" ht="15" customHeight="1">
      <c r="A57" s="64"/>
      <c r="B57" s="20" t="s">
        <v>75</v>
      </c>
      <c r="C57" s="29">
        <v>0</v>
      </c>
      <c r="D57" s="29">
        <v>145</v>
      </c>
      <c r="E57" s="29">
        <v>0</v>
      </c>
      <c r="F57" s="29">
        <v>0</v>
      </c>
      <c r="G57" s="29">
        <v>0</v>
      </c>
      <c r="H57" s="29">
        <v>0</v>
      </c>
      <c r="I57" s="29">
        <v>0</v>
      </c>
      <c r="J57" s="26"/>
      <c r="K57" s="26"/>
      <c r="L57" s="26"/>
    </row>
    <row r="58" spans="1:12" ht="15" customHeight="1">
      <c r="A58" s="51" t="s">
        <v>28</v>
      </c>
      <c r="B58" s="52" t="s">
        <v>29</v>
      </c>
      <c r="C58" s="53">
        <v>1743</v>
      </c>
      <c r="D58" s="53">
        <v>1409</v>
      </c>
      <c r="E58" s="53">
        <v>568</v>
      </c>
      <c r="F58" s="53">
        <v>0</v>
      </c>
      <c r="G58" s="53">
        <v>0</v>
      </c>
      <c r="H58" s="53">
        <v>69</v>
      </c>
      <c r="I58" s="53">
        <v>0</v>
      </c>
      <c r="J58" s="26"/>
      <c r="K58" s="26"/>
      <c r="L58" s="26"/>
    </row>
    <row r="59" spans="1:12" ht="15" customHeight="1">
      <c r="A59" s="51" t="s">
        <v>30</v>
      </c>
      <c r="B59" s="52" t="s">
        <v>89</v>
      </c>
      <c r="C59" s="53">
        <v>3629</v>
      </c>
      <c r="D59" s="53">
        <v>1681</v>
      </c>
      <c r="E59" s="53">
        <v>0</v>
      </c>
      <c r="F59" s="53">
        <v>0</v>
      </c>
      <c r="G59" s="53">
        <v>0</v>
      </c>
      <c r="H59" s="53">
        <v>27</v>
      </c>
      <c r="I59" s="53">
        <v>0</v>
      </c>
      <c r="J59" s="26"/>
      <c r="K59" s="26"/>
      <c r="L59" s="26"/>
    </row>
    <row r="60" spans="1:12" ht="15" customHeight="1">
      <c r="A60" s="65" t="s">
        <v>31</v>
      </c>
      <c r="B60" s="50" t="s">
        <v>32</v>
      </c>
      <c r="C60" s="27">
        <v>0</v>
      </c>
      <c r="D60" s="27">
        <v>0</v>
      </c>
      <c r="E60" s="27">
        <v>400</v>
      </c>
      <c r="F60" s="27">
        <v>0</v>
      </c>
      <c r="G60" s="27">
        <v>0</v>
      </c>
      <c r="H60" s="27">
        <v>83</v>
      </c>
      <c r="I60" s="27">
        <v>0</v>
      </c>
      <c r="J60" s="26"/>
      <c r="K60" s="26"/>
      <c r="L60" s="26"/>
    </row>
    <row r="61" spans="1:12" ht="15" customHeight="1">
      <c r="A61" s="66"/>
      <c r="B61" s="20" t="s">
        <v>33</v>
      </c>
      <c r="C61" s="29">
        <v>1214</v>
      </c>
      <c r="D61" s="29">
        <v>1358</v>
      </c>
      <c r="E61" s="29">
        <v>0</v>
      </c>
      <c r="F61" s="29">
        <v>0</v>
      </c>
      <c r="G61" s="29">
        <v>0</v>
      </c>
      <c r="H61" s="29">
        <v>44</v>
      </c>
      <c r="I61" s="29">
        <v>0</v>
      </c>
      <c r="J61" s="26"/>
      <c r="K61" s="26"/>
      <c r="L61" s="26"/>
    </row>
    <row r="62" spans="1:12" ht="15" customHeight="1">
      <c r="A62" s="30" t="s">
        <v>34</v>
      </c>
      <c r="B62" s="20" t="s">
        <v>35</v>
      </c>
      <c r="C62" s="29">
        <v>7457</v>
      </c>
      <c r="D62" s="29">
        <v>7905</v>
      </c>
      <c r="E62" s="29">
        <v>0</v>
      </c>
      <c r="F62" s="29">
        <v>0</v>
      </c>
      <c r="G62" s="29">
        <v>0</v>
      </c>
      <c r="H62" s="29">
        <v>160</v>
      </c>
      <c r="I62" s="29">
        <v>0</v>
      </c>
      <c r="J62" s="26"/>
      <c r="K62" s="26"/>
      <c r="L62" s="26"/>
    </row>
    <row r="63" spans="1:12" ht="15" customHeight="1">
      <c r="A63" s="40" t="s">
        <v>0</v>
      </c>
      <c r="B63" s="21"/>
      <c r="C63" s="15">
        <v>75549</v>
      </c>
      <c r="D63" s="15">
        <v>90028</v>
      </c>
      <c r="E63" s="15">
        <v>19193</v>
      </c>
      <c r="F63" s="15">
        <v>3176</v>
      </c>
      <c r="G63" s="15">
        <v>2789</v>
      </c>
      <c r="H63" s="15">
        <v>3132</v>
      </c>
      <c r="I63" s="15">
        <v>1429</v>
      </c>
      <c r="J63" s="26"/>
      <c r="K63" s="26"/>
      <c r="L63" s="26"/>
    </row>
    <row r="64" spans="1:12" ht="15" customHeight="1">
      <c r="A64" s="7" t="s">
        <v>110</v>
      </c>
      <c r="C64" s="28">
        <v>78288</v>
      </c>
      <c r="D64" s="28">
        <v>94111</v>
      </c>
      <c r="E64" s="28">
        <v>18785</v>
      </c>
      <c r="F64" s="28">
        <v>3157</v>
      </c>
      <c r="G64" s="28">
        <v>2795</v>
      </c>
      <c r="H64" s="28">
        <v>2899</v>
      </c>
      <c r="I64" s="28">
        <v>1457</v>
      </c>
      <c r="J64" s="26"/>
      <c r="K64" s="26"/>
      <c r="L64" s="26"/>
    </row>
    <row r="65" spans="1:9" ht="15" customHeight="1">
      <c r="A65" s="3" t="s">
        <v>111</v>
      </c>
      <c r="C65" s="14">
        <f>IF(ISERROR((C63-C64)/C64),".",(C63-C64)/C64)</f>
        <v>-3.4986204782342122E-2</v>
      </c>
      <c r="D65" s="14">
        <f t="shared" ref="D65:I65" si="0">IF(ISERROR((D63-D64)/D64),".",(D63-D64)/D64)</f>
        <v>-4.3384939061321202E-2</v>
      </c>
      <c r="E65" s="14">
        <f t="shared" si="0"/>
        <v>2.171945701357466E-2</v>
      </c>
      <c r="F65" s="14">
        <f t="shared" si="0"/>
        <v>6.0183718720304086E-3</v>
      </c>
      <c r="G65" s="14">
        <f t="shared" si="0"/>
        <v>-2.1466905187835419E-3</v>
      </c>
      <c r="H65" s="14">
        <f t="shared" si="0"/>
        <v>8.0372542255950322E-2</v>
      </c>
      <c r="I65" s="14">
        <f t="shared" si="0"/>
        <v>-1.9217570350034317E-2</v>
      </c>
    </row>
    <row r="67" spans="1:9" ht="15" customHeight="1">
      <c r="A67" s="3" t="s">
        <v>47</v>
      </c>
    </row>
    <row r="68" spans="1:9" ht="15" customHeight="1">
      <c r="A68" s="3" t="s">
        <v>49</v>
      </c>
    </row>
    <row r="69" spans="1:9" ht="15" customHeight="1">
      <c r="A69" s="3" t="s">
        <v>48</v>
      </c>
    </row>
    <row r="70" spans="1:9" ht="15" customHeight="1">
      <c r="A70" s="3" t="s">
        <v>67</v>
      </c>
    </row>
    <row r="71" spans="1:9" ht="15" customHeight="1">
      <c r="A71" s="3" t="s">
        <v>50</v>
      </c>
    </row>
    <row r="72" spans="1:9" ht="15" customHeight="1">
      <c r="A72" s="3" t="s">
        <v>51</v>
      </c>
    </row>
    <row r="73" spans="1:9" ht="15" customHeight="1">
      <c r="A73" s="3" t="s">
        <v>98</v>
      </c>
    </row>
    <row r="74" spans="1:9" ht="15" customHeight="1">
      <c r="A74" s="11" t="s">
        <v>105</v>
      </c>
    </row>
    <row r="75" spans="1:9" ht="15" customHeight="1">
      <c r="A75" s="11" t="s">
        <v>108</v>
      </c>
    </row>
    <row r="76" spans="1:9" ht="15" customHeight="1">
      <c r="A76" s="3" t="s">
        <v>65</v>
      </c>
    </row>
  </sheetData>
  <mergeCells count="10">
    <mergeCell ref="A4:A7"/>
    <mergeCell ref="A8:A11"/>
    <mergeCell ref="A60:A61"/>
    <mergeCell ref="A12:A14"/>
    <mergeCell ref="A15:A17"/>
    <mergeCell ref="A19:A29"/>
    <mergeCell ref="A30:A38"/>
    <mergeCell ref="A39:A47"/>
    <mergeCell ref="A48:A52"/>
    <mergeCell ref="A53:A57"/>
  </mergeCells>
  <hyperlinks>
    <hyperlink ref="A1" location="Contents!A1" display="&lt; Back to Contents &gt;" xr:uid="{00000000-0004-0000-0300-00000000000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A1:I76"/>
  <sheetViews>
    <sheetView showGridLines="0" zoomScaleNormal="100" workbookViewId="0">
      <pane xSplit="2" ySplit="3" topLeftCell="C4" activePane="bottomRight" state="frozen"/>
      <selection pane="topRight" activeCell="C1" sqref="C1"/>
      <selection pane="bottomLeft" activeCell="A4" sqref="A4"/>
      <selection pane="bottomRight" activeCell="A60" sqref="A60:I61"/>
    </sheetView>
  </sheetViews>
  <sheetFormatPr defaultColWidth="9.1796875" defaultRowHeight="15" customHeight="1"/>
  <cols>
    <col min="1" max="1" width="15.7265625" style="3" customWidth="1"/>
    <col min="2" max="2" width="64.81640625" style="3" customWidth="1"/>
    <col min="3" max="9" width="17.7265625" style="3" customWidth="1"/>
    <col min="10" max="16384" width="9.1796875" style="3"/>
  </cols>
  <sheetData>
    <row r="1" spans="1:9" ht="15" customHeight="1">
      <c r="A1" s="6" t="s">
        <v>44</v>
      </c>
    </row>
    <row r="2" spans="1:9" s="24" customFormat="1" ht="30" customHeight="1">
      <c r="A2" s="23" t="s">
        <v>115</v>
      </c>
    </row>
    <row r="3" spans="1:9" ht="15" customHeight="1">
      <c r="A3" s="43"/>
      <c r="B3" s="43"/>
      <c r="C3" s="44" t="s">
        <v>68</v>
      </c>
      <c r="D3" s="44" t="s">
        <v>69</v>
      </c>
      <c r="E3" s="44" t="s">
        <v>70</v>
      </c>
      <c r="F3" s="44" t="s">
        <v>71</v>
      </c>
      <c r="G3" s="44" t="s">
        <v>72</v>
      </c>
      <c r="H3" s="44" t="s">
        <v>73</v>
      </c>
      <c r="I3" s="44" t="s">
        <v>97</v>
      </c>
    </row>
    <row r="4" spans="1:9" ht="15" customHeight="1">
      <c r="A4" s="67" t="s">
        <v>39</v>
      </c>
      <c r="B4" s="19" t="s">
        <v>42</v>
      </c>
      <c r="C4" s="27">
        <v>7740</v>
      </c>
      <c r="D4" s="27">
        <v>22142</v>
      </c>
      <c r="E4" s="27">
        <v>7142</v>
      </c>
      <c r="F4" s="27" t="s">
        <v>122</v>
      </c>
      <c r="G4" s="27" t="s">
        <v>122</v>
      </c>
      <c r="H4" s="27">
        <v>551</v>
      </c>
      <c r="I4" s="27">
        <v>995</v>
      </c>
    </row>
    <row r="5" spans="1:9" ht="15" customHeight="1">
      <c r="A5" s="68"/>
      <c r="B5" s="3" t="s">
        <v>95</v>
      </c>
      <c r="C5" s="28">
        <v>53729</v>
      </c>
      <c r="D5" s="28">
        <v>63156</v>
      </c>
      <c r="E5" s="28">
        <v>8198</v>
      </c>
      <c r="F5" s="28">
        <v>1897</v>
      </c>
      <c r="G5" s="28">
        <v>1113</v>
      </c>
      <c r="H5" s="28">
        <v>2407</v>
      </c>
      <c r="I5" s="28">
        <v>238</v>
      </c>
    </row>
    <row r="6" spans="1:9" ht="15" customHeight="1">
      <c r="A6" s="68"/>
      <c r="B6" s="3" t="s">
        <v>102</v>
      </c>
      <c r="C6" s="28">
        <v>114</v>
      </c>
      <c r="D6" s="28">
        <v>171</v>
      </c>
      <c r="E6" s="28">
        <v>15</v>
      </c>
      <c r="F6" s="42" t="s">
        <v>123</v>
      </c>
      <c r="G6" s="42" t="s">
        <v>123</v>
      </c>
      <c r="H6" s="28">
        <v>6</v>
      </c>
      <c r="I6" s="28">
        <v>0</v>
      </c>
    </row>
    <row r="7" spans="1:9" ht="15" customHeight="1">
      <c r="A7" s="69"/>
      <c r="B7" s="47" t="s">
        <v>0</v>
      </c>
      <c r="C7" s="29">
        <v>61583</v>
      </c>
      <c r="D7" s="29">
        <v>85469</v>
      </c>
      <c r="E7" s="29">
        <v>15355</v>
      </c>
      <c r="F7" s="29">
        <v>2305</v>
      </c>
      <c r="G7" s="29">
        <v>2015</v>
      </c>
      <c r="H7" s="29">
        <v>2964</v>
      </c>
      <c r="I7" s="29">
        <v>1233</v>
      </c>
    </row>
    <row r="8" spans="1:9" ht="15" customHeight="1">
      <c r="A8" s="70" t="s">
        <v>99</v>
      </c>
      <c r="B8" s="19" t="s">
        <v>36</v>
      </c>
      <c r="C8" s="27">
        <v>31412</v>
      </c>
      <c r="D8" s="27">
        <v>33415</v>
      </c>
      <c r="E8" s="27">
        <v>13140</v>
      </c>
      <c r="F8" s="27">
        <v>2118</v>
      </c>
      <c r="G8" s="27">
        <v>1417</v>
      </c>
      <c r="H8" s="27">
        <v>1901</v>
      </c>
      <c r="I8" s="27">
        <v>730</v>
      </c>
    </row>
    <row r="9" spans="1:9" ht="15" customHeight="1">
      <c r="A9" s="71"/>
      <c r="B9" s="3" t="s">
        <v>37</v>
      </c>
      <c r="C9" s="28">
        <v>6475</v>
      </c>
      <c r="D9" s="28">
        <v>28887</v>
      </c>
      <c r="E9" s="28">
        <v>257</v>
      </c>
      <c r="F9" s="28">
        <v>57</v>
      </c>
      <c r="G9" s="28">
        <v>0</v>
      </c>
      <c r="H9" s="28">
        <v>401</v>
      </c>
      <c r="I9" s="28">
        <v>148</v>
      </c>
    </row>
    <row r="10" spans="1:9" ht="15" customHeight="1">
      <c r="A10" s="71"/>
      <c r="B10" s="3" t="s">
        <v>38</v>
      </c>
      <c r="C10" s="28">
        <v>23696</v>
      </c>
      <c r="D10" s="28">
        <v>23167</v>
      </c>
      <c r="E10" s="28">
        <v>1958</v>
      </c>
      <c r="F10" s="28">
        <v>130</v>
      </c>
      <c r="G10" s="28">
        <v>598</v>
      </c>
      <c r="H10" s="28">
        <v>662</v>
      </c>
      <c r="I10" s="28">
        <v>355</v>
      </c>
    </row>
    <row r="11" spans="1:9" ht="15" customHeight="1">
      <c r="A11" s="72"/>
      <c r="B11" s="47" t="s">
        <v>0</v>
      </c>
      <c r="C11" s="29">
        <v>61583</v>
      </c>
      <c r="D11" s="29">
        <v>85469</v>
      </c>
      <c r="E11" s="29">
        <v>15355</v>
      </c>
      <c r="F11" s="29">
        <v>2305</v>
      </c>
      <c r="G11" s="29">
        <v>2015</v>
      </c>
      <c r="H11" s="29">
        <v>2964</v>
      </c>
      <c r="I11" s="29">
        <v>1233</v>
      </c>
    </row>
    <row r="12" spans="1:9" ht="15" customHeight="1">
      <c r="A12" s="70" t="s">
        <v>45</v>
      </c>
      <c r="B12" s="19" t="s">
        <v>40</v>
      </c>
      <c r="C12" s="27">
        <v>45856</v>
      </c>
      <c r="D12" s="27">
        <v>60599</v>
      </c>
      <c r="E12" s="27">
        <v>15259</v>
      </c>
      <c r="F12" s="27">
        <v>2191</v>
      </c>
      <c r="G12" s="27">
        <v>1959</v>
      </c>
      <c r="H12" s="27">
        <v>1997</v>
      </c>
      <c r="I12" s="27">
        <v>866</v>
      </c>
    </row>
    <row r="13" spans="1:9" ht="15" customHeight="1">
      <c r="A13" s="71"/>
      <c r="B13" s="3" t="s">
        <v>41</v>
      </c>
      <c r="C13" s="28">
        <v>15727</v>
      </c>
      <c r="D13" s="28">
        <v>24870</v>
      </c>
      <c r="E13" s="28">
        <v>96</v>
      </c>
      <c r="F13" s="28">
        <v>114</v>
      </c>
      <c r="G13" s="28">
        <v>56</v>
      </c>
      <c r="H13" s="28">
        <v>967</v>
      </c>
      <c r="I13" s="28">
        <v>367</v>
      </c>
    </row>
    <row r="14" spans="1:9" ht="15" customHeight="1">
      <c r="A14" s="72"/>
      <c r="B14" s="47" t="s">
        <v>0</v>
      </c>
      <c r="C14" s="29">
        <v>61583</v>
      </c>
      <c r="D14" s="29">
        <v>85469</v>
      </c>
      <c r="E14" s="29">
        <v>15355</v>
      </c>
      <c r="F14" s="29">
        <v>2305</v>
      </c>
      <c r="G14" s="29">
        <v>2015</v>
      </c>
      <c r="H14" s="29">
        <v>2964</v>
      </c>
      <c r="I14" s="29">
        <v>1233</v>
      </c>
    </row>
    <row r="15" spans="1:9" ht="15" customHeight="1">
      <c r="A15" s="67" t="s">
        <v>80</v>
      </c>
      <c r="B15" s="19" t="s">
        <v>100</v>
      </c>
      <c r="C15" s="27">
        <v>991</v>
      </c>
      <c r="D15" s="27">
        <v>18743</v>
      </c>
      <c r="E15" s="27">
        <v>7970</v>
      </c>
      <c r="F15" s="27">
        <v>575</v>
      </c>
      <c r="G15" s="27">
        <v>814</v>
      </c>
      <c r="H15" s="27">
        <v>2771</v>
      </c>
      <c r="I15" s="27">
        <v>107</v>
      </c>
    </row>
    <row r="16" spans="1:9" ht="15" customHeight="1">
      <c r="A16" s="68"/>
      <c r="B16" s="3" t="s">
        <v>101</v>
      </c>
      <c r="C16" s="28">
        <v>60592</v>
      </c>
      <c r="D16" s="28">
        <v>66726</v>
      </c>
      <c r="E16" s="28">
        <v>7385</v>
      </c>
      <c r="F16" s="28">
        <v>1730</v>
      </c>
      <c r="G16" s="28">
        <v>1201</v>
      </c>
      <c r="H16" s="28">
        <v>193</v>
      </c>
      <c r="I16" s="28">
        <v>1126</v>
      </c>
    </row>
    <row r="17" spans="1:9" ht="15" customHeight="1">
      <c r="A17" s="69"/>
      <c r="B17" s="47" t="s">
        <v>0</v>
      </c>
      <c r="C17" s="29">
        <v>61583</v>
      </c>
      <c r="D17" s="29">
        <v>85469</v>
      </c>
      <c r="E17" s="29">
        <v>15355</v>
      </c>
      <c r="F17" s="29">
        <v>2305</v>
      </c>
      <c r="G17" s="29">
        <v>2015</v>
      </c>
      <c r="H17" s="29">
        <v>2964</v>
      </c>
      <c r="I17" s="29">
        <v>1233</v>
      </c>
    </row>
    <row r="18" spans="1:9" ht="15" customHeight="1">
      <c r="A18" s="54" t="s">
        <v>93</v>
      </c>
      <c r="B18" s="48" t="s">
        <v>94</v>
      </c>
      <c r="C18" s="49"/>
      <c r="D18" s="49"/>
      <c r="E18" s="49"/>
      <c r="F18" s="49"/>
      <c r="G18" s="49"/>
      <c r="H18" s="49"/>
      <c r="I18" s="43"/>
    </row>
    <row r="19" spans="1:9" ht="15" customHeight="1">
      <c r="A19" s="67" t="s">
        <v>1</v>
      </c>
      <c r="B19" s="50" t="s">
        <v>2</v>
      </c>
      <c r="C19" s="27">
        <v>2477</v>
      </c>
      <c r="D19" s="27">
        <v>3917</v>
      </c>
      <c r="E19" s="27">
        <v>80</v>
      </c>
      <c r="F19" s="27">
        <v>376</v>
      </c>
      <c r="G19" s="27">
        <v>178</v>
      </c>
      <c r="H19" s="27">
        <v>114</v>
      </c>
      <c r="I19" s="27">
        <v>0</v>
      </c>
    </row>
    <row r="20" spans="1:9" ht="15" customHeight="1">
      <c r="A20" s="68"/>
      <c r="B20" s="7" t="s">
        <v>3</v>
      </c>
      <c r="C20" s="28">
        <v>0</v>
      </c>
      <c r="D20" s="28">
        <v>2745</v>
      </c>
      <c r="E20" s="28">
        <v>226</v>
      </c>
      <c r="F20" s="28">
        <v>0</v>
      </c>
      <c r="G20" s="28">
        <v>0</v>
      </c>
      <c r="H20" s="28">
        <v>146</v>
      </c>
      <c r="I20" s="28">
        <v>0</v>
      </c>
    </row>
    <row r="21" spans="1:9" ht="15" customHeight="1">
      <c r="A21" s="68"/>
      <c r="B21" s="7" t="s">
        <v>4</v>
      </c>
      <c r="C21" s="28">
        <v>1419</v>
      </c>
      <c r="D21" s="28">
        <v>2435</v>
      </c>
      <c r="E21" s="28">
        <v>0</v>
      </c>
      <c r="F21" s="28">
        <v>0</v>
      </c>
      <c r="G21" s="28">
        <v>0</v>
      </c>
      <c r="H21" s="28">
        <v>0</v>
      </c>
      <c r="I21" s="28">
        <v>0</v>
      </c>
    </row>
    <row r="22" spans="1:9" ht="15" customHeight="1">
      <c r="A22" s="68"/>
      <c r="B22" s="7" t="s">
        <v>76</v>
      </c>
      <c r="C22" s="28">
        <v>658</v>
      </c>
      <c r="D22" s="28">
        <v>3097</v>
      </c>
      <c r="E22" s="28">
        <v>322</v>
      </c>
      <c r="F22" s="28">
        <v>0</v>
      </c>
      <c r="G22" s="28">
        <v>0</v>
      </c>
      <c r="H22" s="28">
        <v>66</v>
      </c>
      <c r="I22" s="28">
        <v>0</v>
      </c>
    </row>
    <row r="23" spans="1:9" ht="15" customHeight="1">
      <c r="A23" s="68"/>
      <c r="B23" s="7" t="s">
        <v>77</v>
      </c>
      <c r="C23" s="28">
        <v>1661</v>
      </c>
      <c r="D23" s="28">
        <v>3541</v>
      </c>
      <c r="E23" s="28">
        <v>536</v>
      </c>
      <c r="F23" s="28">
        <v>0</v>
      </c>
      <c r="G23" s="28">
        <v>0</v>
      </c>
      <c r="H23" s="28">
        <v>73</v>
      </c>
      <c r="I23" s="28">
        <v>0</v>
      </c>
    </row>
    <row r="24" spans="1:9" ht="15" customHeight="1">
      <c r="A24" s="68"/>
      <c r="B24" s="7" t="s">
        <v>84</v>
      </c>
      <c r="C24" s="28">
        <v>978</v>
      </c>
      <c r="D24" s="28">
        <v>1626</v>
      </c>
      <c r="E24" s="28">
        <v>955</v>
      </c>
      <c r="F24" s="28">
        <v>267</v>
      </c>
      <c r="G24" s="28">
        <v>305</v>
      </c>
      <c r="H24" s="28">
        <v>38</v>
      </c>
      <c r="I24" s="28">
        <v>0</v>
      </c>
    </row>
    <row r="25" spans="1:9" ht="15" customHeight="1">
      <c r="A25" s="68"/>
      <c r="B25" s="7" t="s">
        <v>85</v>
      </c>
      <c r="C25" s="28">
        <v>0</v>
      </c>
      <c r="D25" s="28">
        <v>1215</v>
      </c>
      <c r="E25" s="28">
        <v>1199</v>
      </c>
      <c r="F25" s="28">
        <v>0</v>
      </c>
      <c r="G25" s="28">
        <v>0</v>
      </c>
      <c r="H25" s="28">
        <v>36</v>
      </c>
      <c r="I25" s="28">
        <v>180</v>
      </c>
    </row>
    <row r="26" spans="1:9" ht="15" customHeight="1">
      <c r="A26" s="68"/>
      <c r="B26" s="7" t="s">
        <v>91</v>
      </c>
      <c r="C26" s="28">
        <v>1789</v>
      </c>
      <c r="D26" s="28">
        <v>155</v>
      </c>
      <c r="E26" s="28">
        <v>0</v>
      </c>
      <c r="F26" s="28">
        <v>0</v>
      </c>
      <c r="G26" s="28">
        <v>0</v>
      </c>
      <c r="H26" s="28">
        <v>0</v>
      </c>
      <c r="I26" s="28">
        <v>0</v>
      </c>
    </row>
    <row r="27" spans="1:9" ht="15" customHeight="1">
      <c r="A27" s="68"/>
      <c r="B27" s="7" t="s">
        <v>86</v>
      </c>
      <c r="C27" s="28">
        <v>1289</v>
      </c>
      <c r="D27" s="28">
        <v>1662</v>
      </c>
      <c r="E27" s="28">
        <v>282</v>
      </c>
      <c r="F27" s="28">
        <v>0</v>
      </c>
      <c r="G27" s="28">
        <v>0</v>
      </c>
      <c r="H27" s="28">
        <v>27</v>
      </c>
      <c r="I27" s="28">
        <v>0</v>
      </c>
    </row>
    <row r="28" spans="1:9" ht="15" customHeight="1">
      <c r="A28" s="68"/>
      <c r="B28" s="7" t="s">
        <v>82</v>
      </c>
      <c r="C28" s="28">
        <v>3690</v>
      </c>
      <c r="D28" s="28">
        <v>1751</v>
      </c>
      <c r="E28" s="28">
        <v>544</v>
      </c>
      <c r="F28" s="28">
        <v>0</v>
      </c>
      <c r="G28" s="28">
        <v>0</v>
      </c>
      <c r="H28" s="28">
        <v>95</v>
      </c>
      <c r="I28" s="28">
        <v>0</v>
      </c>
    </row>
    <row r="29" spans="1:9" ht="15" customHeight="1">
      <c r="A29" s="69"/>
      <c r="B29" s="20" t="s">
        <v>74</v>
      </c>
      <c r="C29" s="29">
        <v>333</v>
      </c>
      <c r="D29" s="29">
        <v>626</v>
      </c>
      <c r="E29" s="29">
        <v>0</v>
      </c>
      <c r="F29" s="29">
        <v>0</v>
      </c>
      <c r="G29" s="29">
        <v>0</v>
      </c>
      <c r="H29" s="29">
        <v>0</v>
      </c>
      <c r="I29" s="29">
        <v>0</v>
      </c>
    </row>
    <row r="30" spans="1:9" ht="15" customHeight="1">
      <c r="A30" s="62" t="s">
        <v>5</v>
      </c>
      <c r="B30" s="50" t="s">
        <v>46</v>
      </c>
      <c r="C30" s="27">
        <v>1909</v>
      </c>
      <c r="D30" s="27">
        <v>4282</v>
      </c>
      <c r="E30" s="27">
        <v>510</v>
      </c>
      <c r="F30" s="27">
        <v>0</v>
      </c>
      <c r="G30" s="27">
        <v>0</v>
      </c>
      <c r="H30" s="27">
        <v>79</v>
      </c>
      <c r="I30" s="27">
        <v>0</v>
      </c>
    </row>
    <row r="31" spans="1:9" ht="15" customHeight="1">
      <c r="A31" s="63"/>
      <c r="B31" s="7" t="s">
        <v>103</v>
      </c>
      <c r="C31" s="28">
        <v>2095</v>
      </c>
      <c r="D31" s="28">
        <v>840</v>
      </c>
      <c r="E31" s="28">
        <v>0</v>
      </c>
      <c r="F31" s="28">
        <v>0</v>
      </c>
      <c r="G31" s="28">
        <v>0</v>
      </c>
      <c r="H31" s="28">
        <v>51</v>
      </c>
      <c r="I31" s="28">
        <v>0</v>
      </c>
    </row>
    <row r="32" spans="1:9" ht="15" customHeight="1">
      <c r="A32" s="63"/>
      <c r="B32" s="7" t="s">
        <v>6</v>
      </c>
      <c r="C32" s="28">
        <v>2438</v>
      </c>
      <c r="D32" s="28">
        <v>2280</v>
      </c>
      <c r="E32" s="28">
        <v>0</v>
      </c>
      <c r="F32" s="28">
        <v>0</v>
      </c>
      <c r="G32" s="28">
        <v>270</v>
      </c>
      <c r="H32" s="28">
        <v>43</v>
      </c>
      <c r="I32" s="28">
        <v>0</v>
      </c>
    </row>
    <row r="33" spans="1:9" ht="15" customHeight="1">
      <c r="A33" s="63"/>
      <c r="B33" s="7" t="s">
        <v>7</v>
      </c>
      <c r="C33" s="28">
        <v>1323</v>
      </c>
      <c r="D33" s="28">
        <v>2149</v>
      </c>
      <c r="E33" s="28">
        <v>1498</v>
      </c>
      <c r="F33" s="28">
        <v>0</v>
      </c>
      <c r="G33" s="28">
        <v>0</v>
      </c>
      <c r="H33" s="28">
        <v>274</v>
      </c>
      <c r="I33" s="28">
        <v>0</v>
      </c>
    </row>
    <row r="34" spans="1:9" ht="15" customHeight="1">
      <c r="A34" s="63"/>
      <c r="B34" s="7" t="s">
        <v>8</v>
      </c>
      <c r="C34" s="28">
        <v>588</v>
      </c>
      <c r="D34" s="28">
        <v>414</v>
      </c>
      <c r="E34" s="28">
        <v>0</v>
      </c>
      <c r="F34" s="28">
        <v>0</v>
      </c>
      <c r="G34" s="28">
        <v>0</v>
      </c>
      <c r="H34" s="28">
        <v>13</v>
      </c>
      <c r="I34" s="28">
        <v>302</v>
      </c>
    </row>
    <row r="35" spans="1:9" ht="15" customHeight="1">
      <c r="A35" s="63"/>
      <c r="B35" s="7" t="s">
        <v>9</v>
      </c>
      <c r="C35" s="28">
        <v>312</v>
      </c>
      <c r="D35" s="28">
        <v>5646</v>
      </c>
      <c r="E35" s="28">
        <v>0</v>
      </c>
      <c r="F35" s="28">
        <v>0</v>
      </c>
      <c r="G35" s="28">
        <v>0</v>
      </c>
      <c r="H35" s="28">
        <v>96</v>
      </c>
      <c r="I35" s="28">
        <v>203</v>
      </c>
    </row>
    <row r="36" spans="1:9" ht="15" customHeight="1">
      <c r="A36" s="63"/>
      <c r="B36" s="7" t="s">
        <v>10</v>
      </c>
      <c r="C36" s="28">
        <v>257</v>
      </c>
      <c r="D36" s="28">
        <v>1359</v>
      </c>
      <c r="E36" s="28">
        <v>1195</v>
      </c>
      <c r="F36" s="28">
        <v>279</v>
      </c>
      <c r="G36" s="28">
        <v>220</v>
      </c>
      <c r="H36" s="28">
        <v>143</v>
      </c>
      <c r="I36" s="28">
        <v>0</v>
      </c>
    </row>
    <row r="37" spans="1:9" ht="15" customHeight="1">
      <c r="A37" s="63"/>
      <c r="B37" s="7" t="s">
        <v>11</v>
      </c>
      <c r="C37" s="28">
        <v>1107</v>
      </c>
      <c r="D37" s="28">
        <v>1523</v>
      </c>
      <c r="E37" s="28">
        <v>0</v>
      </c>
      <c r="F37" s="28">
        <v>0</v>
      </c>
      <c r="G37" s="28">
        <v>0</v>
      </c>
      <c r="H37" s="28">
        <v>118</v>
      </c>
      <c r="I37" s="28">
        <v>0</v>
      </c>
    </row>
    <row r="38" spans="1:9" ht="15" customHeight="1">
      <c r="A38" s="64"/>
      <c r="B38" s="20" t="s">
        <v>74</v>
      </c>
      <c r="C38" s="29">
        <v>300</v>
      </c>
      <c r="D38" s="29">
        <v>38</v>
      </c>
      <c r="E38" s="29">
        <v>0</v>
      </c>
      <c r="F38" s="29">
        <v>0</v>
      </c>
      <c r="G38" s="29">
        <v>0</v>
      </c>
      <c r="H38" s="29">
        <v>331</v>
      </c>
      <c r="I38" s="29">
        <v>0</v>
      </c>
    </row>
    <row r="39" spans="1:9" ht="15" customHeight="1">
      <c r="A39" s="62" t="s">
        <v>12</v>
      </c>
      <c r="B39" s="50" t="s">
        <v>13</v>
      </c>
      <c r="C39" s="27">
        <v>0</v>
      </c>
      <c r="D39" s="27">
        <v>0</v>
      </c>
      <c r="E39" s="27">
        <v>832</v>
      </c>
      <c r="F39" s="27">
        <v>0</v>
      </c>
      <c r="G39" s="27">
        <v>0</v>
      </c>
      <c r="H39" s="27">
        <v>0</v>
      </c>
      <c r="I39" s="27">
        <v>0</v>
      </c>
    </row>
    <row r="40" spans="1:9" ht="15" customHeight="1">
      <c r="A40" s="63"/>
      <c r="B40" s="7" t="s">
        <v>83</v>
      </c>
      <c r="C40" s="28">
        <v>2460</v>
      </c>
      <c r="D40" s="28">
        <v>1969</v>
      </c>
      <c r="E40" s="28">
        <v>0</v>
      </c>
      <c r="F40" s="28">
        <v>0</v>
      </c>
      <c r="G40" s="28">
        <v>0</v>
      </c>
      <c r="H40" s="28">
        <v>23</v>
      </c>
      <c r="I40" s="28">
        <v>227</v>
      </c>
    </row>
    <row r="41" spans="1:9" ht="15" customHeight="1">
      <c r="A41" s="63"/>
      <c r="B41" s="7" t="s">
        <v>14</v>
      </c>
      <c r="C41" s="28">
        <v>2169</v>
      </c>
      <c r="D41" s="28">
        <v>3171</v>
      </c>
      <c r="E41" s="28">
        <v>790</v>
      </c>
      <c r="F41" s="28">
        <v>0</v>
      </c>
      <c r="G41" s="28">
        <v>149</v>
      </c>
      <c r="H41" s="28">
        <v>56</v>
      </c>
      <c r="I41" s="28">
        <v>26</v>
      </c>
    </row>
    <row r="42" spans="1:9" ht="15" customHeight="1">
      <c r="A42" s="63"/>
      <c r="B42" s="7" t="s">
        <v>15</v>
      </c>
      <c r="C42" s="28">
        <v>1407</v>
      </c>
      <c r="D42" s="28">
        <v>807</v>
      </c>
      <c r="E42" s="28">
        <v>977</v>
      </c>
      <c r="F42" s="28">
        <v>483</v>
      </c>
      <c r="G42" s="28">
        <v>359</v>
      </c>
      <c r="H42" s="28">
        <v>46</v>
      </c>
      <c r="I42" s="28">
        <v>0</v>
      </c>
    </row>
    <row r="43" spans="1:9" ht="15" customHeight="1">
      <c r="A43" s="63"/>
      <c r="B43" s="7" t="s">
        <v>16</v>
      </c>
      <c r="C43" s="28">
        <v>2184</v>
      </c>
      <c r="D43" s="28">
        <v>2879</v>
      </c>
      <c r="E43" s="28">
        <v>0</v>
      </c>
      <c r="F43" s="28">
        <v>0</v>
      </c>
      <c r="G43" s="28">
        <v>0</v>
      </c>
      <c r="H43" s="28">
        <v>89</v>
      </c>
      <c r="I43" s="28">
        <v>0</v>
      </c>
    </row>
    <row r="44" spans="1:9" ht="15" customHeight="1">
      <c r="A44" s="63"/>
      <c r="B44" s="7" t="s">
        <v>17</v>
      </c>
      <c r="C44" s="28">
        <v>860</v>
      </c>
      <c r="D44" s="28">
        <v>1371</v>
      </c>
      <c r="E44" s="28">
        <v>1116</v>
      </c>
      <c r="F44" s="28">
        <v>440</v>
      </c>
      <c r="G44" s="28">
        <v>172</v>
      </c>
      <c r="H44" s="28">
        <v>108</v>
      </c>
      <c r="I44" s="28">
        <v>0</v>
      </c>
    </row>
    <row r="45" spans="1:9" ht="15" customHeight="1">
      <c r="A45" s="63"/>
      <c r="B45" s="7" t="s">
        <v>18</v>
      </c>
      <c r="C45" s="28">
        <v>2493</v>
      </c>
      <c r="D45" s="28">
        <v>2115</v>
      </c>
      <c r="E45" s="28">
        <v>0</v>
      </c>
      <c r="F45" s="28">
        <v>0</v>
      </c>
      <c r="G45" s="28">
        <v>0</v>
      </c>
      <c r="H45" s="28">
        <v>232</v>
      </c>
      <c r="I45" s="28">
        <v>0</v>
      </c>
    </row>
    <row r="46" spans="1:9" ht="15" customHeight="1">
      <c r="A46" s="63"/>
      <c r="B46" s="7" t="s">
        <v>19</v>
      </c>
      <c r="C46" s="28">
        <v>2675</v>
      </c>
      <c r="D46" s="28">
        <v>1692</v>
      </c>
      <c r="E46" s="28">
        <v>0</v>
      </c>
      <c r="F46" s="28">
        <v>0</v>
      </c>
      <c r="G46" s="28">
        <v>0</v>
      </c>
      <c r="H46" s="28">
        <v>35</v>
      </c>
      <c r="I46" s="28">
        <v>0</v>
      </c>
    </row>
    <row r="47" spans="1:9" ht="15" customHeight="1">
      <c r="A47" s="64"/>
      <c r="B47" s="20" t="s">
        <v>74</v>
      </c>
      <c r="C47" s="29">
        <v>0</v>
      </c>
      <c r="D47" s="29">
        <v>191</v>
      </c>
      <c r="E47" s="29">
        <v>0</v>
      </c>
      <c r="F47" s="29">
        <v>0</v>
      </c>
      <c r="G47" s="29">
        <v>0</v>
      </c>
      <c r="H47" s="29">
        <v>0</v>
      </c>
      <c r="I47" s="29">
        <v>0</v>
      </c>
    </row>
    <row r="48" spans="1:9" ht="15" customHeight="1">
      <c r="A48" s="62" t="s">
        <v>20</v>
      </c>
      <c r="B48" s="50" t="s">
        <v>90</v>
      </c>
      <c r="C48" s="27">
        <v>1250</v>
      </c>
      <c r="D48" s="27">
        <v>4703</v>
      </c>
      <c r="E48" s="27">
        <v>448</v>
      </c>
      <c r="F48" s="27">
        <v>0</v>
      </c>
      <c r="G48" s="27">
        <v>0</v>
      </c>
      <c r="H48" s="27">
        <v>55</v>
      </c>
      <c r="I48" s="27">
        <v>0</v>
      </c>
    </row>
    <row r="49" spans="1:9" ht="15" customHeight="1">
      <c r="A49" s="63"/>
      <c r="B49" s="7" t="s">
        <v>21</v>
      </c>
      <c r="C49" s="28">
        <v>2350</v>
      </c>
      <c r="D49" s="28">
        <v>4014</v>
      </c>
      <c r="E49" s="28">
        <v>0</v>
      </c>
      <c r="F49" s="28">
        <v>0</v>
      </c>
      <c r="G49" s="28">
        <v>0</v>
      </c>
      <c r="H49" s="28">
        <v>50</v>
      </c>
      <c r="I49" s="28">
        <v>84</v>
      </c>
    </row>
    <row r="50" spans="1:9" ht="15" customHeight="1">
      <c r="A50" s="63"/>
      <c r="B50" s="7" t="s">
        <v>22</v>
      </c>
      <c r="C50" s="28">
        <v>1101</v>
      </c>
      <c r="D50" s="28">
        <v>1479</v>
      </c>
      <c r="E50" s="28">
        <v>0</v>
      </c>
      <c r="F50" s="28">
        <v>275</v>
      </c>
      <c r="G50" s="28">
        <v>0</v>
      </c>
      <c r="H50" s="28">
        <v>27</v>
      </c>
      <c r="I50" s="28">
        <v>0</v>
      </c>
    </row>
    <row r="51" spans="1:9" ht="15" customHeight="1">
      <c r="A51" s="63"/>
      <c r="B51" s="7" t="s">
        <v>23</v>
      </c>
      <c r="C51" s="28">
        <v>2354</v>
      </c>
      <c r="D51" s="28">
        <v>2547</v>
      </c>
      <c r="E51" s="28">
        <v>854</v>
      </c>
      <c r="F51" s="28">
        <v>0</v>
      </c>
      <c r="G51" s="28">
        <v>0</v>
      </c>
      <c r="H51" s="28">
        <v>0</v>
      </c>
      <c r="I51" s="28">
        <v>0</v>
      </c>
    </row>
    <row r="52" spans="1:9" ht="15" customHeight="1">
      <c r="A52" s="64"/>
      <c r="B52" s="20" t="s">
        <v>24</v>
      </c>
      <c r="C52" s="29">
        <v>0</v>
      </c>
      <c r="D52" s="29">
        <v>269</v>
      </c>
      <c r="E52" s="29">
        <v>752</v>
      </c>
      <c r="F52" s="29">
        <v>0</v>
      </c>
      <c r="G52" s="29">
        <v>140</v>
      </c>
      <c r="H52" s="55" t="s">
        <v>123</v>
      </c>
      <c r="I52" s="29">
        <v>0</v>
      </c>
    </row>
    <row r="53" spans="1:9" ht="15" customHeight="1">
      <c r="A53" s="62" t="s">
        <v>25</v>
      </c>
      <c r="B53" s="50" t="s">
        <v>78</v>
      </c>
      <c r="C53" s="27">
        <v>1511</v>
      </c>
      <c r="D53" s="27">
        <v>1691</v>
      </c>
      <c r="E53" s="27">
        <v>576</v>
      </c>
      <c r="F53" s="27">
        <v>0</v>
      </c>
      <c r="G53" s="27">
        <v>0</v>
      </c>
      <c r="H53" s="27">
        <v>60</v>
      </c>
      <c r="I53" s="27">
        <v>0</v>
      </c>
    </row>
    <row r="54" spans="1:9" ht="15" customHeight="1">
      <c r="A54" s="63"/>
      <c r="B54" s="7" t="s">
        <v>26</v>
      </c>
      <c r="C54" s="28">
        <v>743</v>
      </c>
      <c r="D54" s="28">
        <v>694</v>
      </c>
      <c r="E54" s="28">
        <v>831</v>
      </c>
      <c r="F54" s="28">
        <v>185</v>
      </c>
      <c r="G54" s="28">
        <v>222</v>
      </c>
      <c r="H54" s="28">
        <v>55</v>
      </c>
      <c r="I54" s="28">
        <v>0</v>
      </c>
    </row>
    <row r="55" spans="1:9" ht="15" customHeight="1">
      <c r="A55" s="63"/>
      <c r="B55" s="7" t="s">
        <v>96</v>
      </c>
      <c r="C55" s="28">
        <v>288</v>
      </c>
      <c r="D55" s="28">
        <v>0</v>
      </c>
      <c r="E55" s="28">
        <v>0</v>
      </c>
      <c r="F55" s="28">
        <v>0</v>
      </c>
      <c r="G55" s="28">
        <v>0</v>
      </c>
      <c r="H55" s="28">
        <v>0</v>
      </c>
      <c r="I55" s="28">
        <v>0</v>
      </c>
    </row>
    <row r="56" spans="1:9" ht="15" customHeight="1">
      <c r="A56" s="63"/>
      <c r="B56" s="7" t="s">
        <v>27</v>
      </c>
      <c r="C56" s="28">
        <v>2164</v>
      </c>
      <c r="D56" s="28">
        <v>2750</v>
      </c>
      <c r="E56" s="28">
        <v>0</v>
      </c>
      <c r="F56" s="28">
        <v>0</v>
      </c>
      <c r="G56" s="28">
        <v>0</v>
      </c>
      <c r="H56" s="28" t="s">
        <v>122</v>
      </c>
      <c r="I56" s="28">
        <v>211</v>
      </c>
    </row>
    <row r="57" spans="1:9" ht="15" customHeight="1">
      <c r="A57" s="64"/>
      <c r="B57" s="20" t="s">
        <v>75</v>
      </c>
      <c r="C57" s="29">
        <v>0</v>
      </c>
      <c r="D57" s="29">
        <v>145</v>
      </c>
      <c r="E57" s="29">
        <v>0</v>
      </c>
      <c r="F57" s="29">
        <v>0</v>
      </c>
      <c r="G57" s="29">
        <v>0</v>
      </c>
      <c r="H57" s="29">
        <v>0</v>
      </c>
      <c r="I57" s="29">
        <v>0</v>
      </c>
    </row>
    <row r="58" spans="1:9" ht="15" customHeight="1">
      <c r="A58" s="51" t="s">
        <v>28</v>
      </c>
      <c r="B58" s="56" t="s">
        <v>29</v>
      </c>
      <c r="C58" s="53">
        <v>1571</v>
      </c>
      <c r="D58" s="53">
        <v>1375</v>
      </c>
      <c r="E58" s="53">
        <v>464</v>
      </c>
      <c r="F58" s="53">
        <v>0</v>
      </c>
      <c r="G58" s="53">
        <v>0</v>
      </c>
      <c r="H58" s="53">
        <v>68</v>
      </c>
      <c r="I58" s="53">
        <v>0</v>
      </c>
    </row>
    <row r="59" spans="1:9" ht="15" customHeight="1">
      <c r="A59" s="51" t="s">
        <v>30</v>
      </c>
      <c r="B59" s="56" t="s">
        <v>89</v>
      </c>
      <c r="C59" s="53">
        <v>3266</v>
      </c>
      <c r="D59" s="53">
        <v>1468</v>
      </c>
      <c r="E59" s="53">
        <v>0</v>
      </c>
      <c r="F59" s="53">
        <v>0</v>
      </c>
      <c r="G59" s="53">
        <v>0</v>
      </c>
      <c r="H59" s="53">
        <v>27</v>
      </c>
      <c r="I59" s="53">
        <v>0</v>
      </c>
    </row>
    <row r="60" spans="1:9" ht="15" customHeight="1">
      <c r="A60" s="65" t="s">
        <v>31</v>
      </c>
      <c r="B60" s="50" t="s">
        <v>32</v>
      </c>
      <c r="C60" s="27">
        <v>0</v>
      </c>
      <c r="D60" s="27">
        <v>0</v>
      </c>
      <c r="E60" s="27">
        <v>368</v>
      </c>
      <c r="F60" s="27">
        <v>0</v>
      </c>
      <c r="G60" s="27">
        <v>0</v>
      </c>
      <c r="H60" s="27">
        <v>78</v>
      </c>
      <c r="I60" s="27">
        <v>0</v>
      </c>
    </row>
    <row r="61" spans="1:9" ht="15" customHeight="1">
      <c r="A61" s="66"/>
      <c r="B61" s="20" t="s">
        <v>33</v>
      </c>
      <c r="C61" s="29">
        <v>760</v>
      </c>
      <c r="D61" s="29">
        <v>1282</v>
      </c>
      <c r="E61" s="29">
        <v>0</v>
      </c>
      <c r="F61" s="29">
        <v>0</v>
      </c>
      <c r="G61" s="29">
        <v>0</v>
      </c>
      <c r="H61" s="29">
        <v>43</v>
      </c>
      <c r="I61" s="29">
        <v>0</v>
      </c>
    </row>
    <row r="62" spans="1:9" ht="15" customHeight="1">
      <c r="A62" s="30" t="s">
        <v>34</v>
      </c>
      <c r="B62" s="20" t="s">
        <v>35</v>
      </c>
      <c r="C62" s="29">
        <v>5354</v>
      </c>
      <c r="D62" s="29">
        <v>7556</v>
      </c>
      <c r="E62" s="29">
        <v>0</v>
      </c>
      <c r="F62" s="29">
        <v>0</v>
      </c>
      <c r="G62" s="29">
        <v>0</v>
      </c>
      <c r="H62" s="29">
        <v>149</v>
      </c>
      <c r="I62" s="29">
        <v>0</v>
      </c>
    </row>
    <row r="63" spans="1:9" ht="15" customHeight="1">
      <c r="A63" s="40" t="s">
        <v>0</v>
      </c>
      <c r="B63" s="21"/>
      <c r="C63" s="15">
        <v>61583</v>
      </c>
      <c r="D63" s="15">
        <v>85469</v>
      </c>
      <c r="E63" s="15">
        <v>15355</v>
      </c>
      <c r="F63" s="15">
        <v>2305</v>
      </c>
      <c r="G63" s="15">
        <v>2015</v>
      </c>
      <c r="H63" s="15">
        <v>2964</v>
      </c>
      <c r="I63" s="15">
        <v>1233</v>
      </c>
    </row>
    <row r="64" spans="1:9" ht="15" customHeight="1">
      <c r="A64" s="7" t="s">
        <v>110</v>
      </c>
      <c r="C64" s="28">
        <v>64504</v>
      </c>
      <c r="D64" s="28">
        <v>89383</v>
      </c>
      <c r="E64" s="28">
        <v>14995</v>
      </c>
      <c r="F64" s="28">
        <v>2354</v>
      </c>
      <c r="G64" s="28">
        <v>2044</v>
      </c>
      <c r="H64" s="28">
        <v>2770</v>
      </c>
      <c r="I64" s="28">
        <v>1238</v>
      </c>
    </row>
    <row r="65" spans="1:9" ht="15" customHeight="1">
      <c r="A65" s="3" t="s">
        <v>111</v>
      </c>
      <c r="C65" s="14">
        <f>IF(ISERROR((C63-C64)/C64),".",(C63-C64)/C64)</f>
        <v>-4.5284013394518166E-2</v>
      </c>
      <c r="D65" s="14">
        <f t="shared" ref="D65:I65" si="0">IF(ISERROR((D63-D64)/D64),".",(D63-D64)/D64)</f>
        <v>-4.3789087410357676E-2</v>
      </c>
      <c r="E65" s="14">
        <f t="shared" si="0"/>
        <v>2.4008002667555851E-2</v>
      </c>
      <c r="F65" s="14">
        <f t="shared" si="0"/>
        <v>-2.0815632965165677E-2</v>
      </c>
      <c r="G65" s="14">
        <f t="shared" si="0"/>
        <v>-1.4187866927592954E-2</v>
      </c>
      <c r="H65" s="14">
        <f t="shared" si="0"/>
        <v>7.0036101083032487E-2</v>
      </c>
      <c r="I65" s="14">
        <f t="shared" si="0"/>
        <v>-4.0387722132471729E-3</v>
      </c>
    </row>
    <row r="67" spans="1:9" ht="15" customHeight="1">
      <c r="A67" s="3" t="s">
        <v>47</v>
      </c>
    </row>
    <row r="68" spans="1:9" ht="15" customHeight="1">
      <c r="A68" s="3" t="s">
        <v>49</v>
      </c>
    </row>
    <row r="69" spans="1:9" ht="15" customHeight="1">
      <c r="A69" s="3" t="s">
        <v>48</v>
      </c>
    </row>
    <row r="70" spans="1:9" ht="15" customHeight="1">
      <c r="A70" s="3" t="s">
        <v>67</v>
      </c>
    </row>
    <row r="71" spans="1:9" ht="15" customHeight="1">
      <c r="A71" s="3" t="s">
        <v>50</v>
      </c>
    </row>
    <row r="72" spans="1:9" ht="15" customHeight="1">
      <c r="A72" s="3" t="s">
        <v>51</v>
      </c>
    </row>
    <row r="73" spans="1:9" ht="15" customHeight="1">
      <c r="A73" s="3" t="s">
        <v>98</v>
      </c>
    </row>
    <row r="74" spans="1:9" ht="15" customHeight="1">
      <c r="A74" s="11" t="s">
        <v>105</v>
      </c>
    </row>
    <row r="75" spans="1:9" ht="15" customHeight="1">
      <c r="A75" s="11" t="s">
        <v>108</v>
      </c>
    </row>
    <row r="76" spans="1:9" ht="15" customHeight="1">
      <c r="A76" s="3" t="s">
        <v>65</v>
      </c>
    </row>
  </sheetData>
  <mergeCells count="10">
    <mergeCell ref="A39:A47"/>
    <mergeCell ref="A48:A52"/>
    <mergeCell ref="A53:A57"/>
    <mergeCell ref="A60:A61"/>
    <mergeCell ref="A4:A7"/>
    <mergeCell ref="A8:A11"/>
    <mergeCell ref="A12:A14"/>
    <mergeCell ref="A15:A17"/>
    <mergeCell ref="A19:A29"/>
    <mergeCell ref="A30:A38"/>
  </mergeCells>
  <hyperlinks>
    <hyperlink ref="A1" location="Contents!A1" display="&lt; Back to Contents &gt;"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R22"/>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ColWidth="9.1796875" defaultRowHeight="15" customHeight="1"/>
  <cols>
    <col min="1" max="1" width="50.7265625" style="3" customWidth="1"/>
    <col min="2" max="4" width="15.7265625" style="3" customWidth="1"/>
    <col min="5" max="5" width="2.7265625" style="3" customWidth="1"/>
    <col min="6" max="8" width="15.7265625" style="3" customWidth="1"/>
    <col min="9" max="16384" width="9.1796875" style="3"/>
  </cols>
  <sheetData>
    <row r="1" spans="1:18" ht="15" customHeight="1">
      <c r="A1" s="8" t="s">
        <v>44</v>
      </c>
      <c r="B1" s="12"/>
      <c r="C1" s="12"/>
      <c r="D1" s="12"/>
      <c r="E1" s="12"/>
      <c r="F1" s="12"/>
      <c r="G1" s="12"/>
      <c r="H1" s="12"/>
    </row>
    <row r="2" spans="1:18" s="24" customFormat="1" ht="30" customHeight="1">
      <c r="A2" s="25" t="s">
        <v>116</v>
      </c>
      <c r="B2" s="25"/>
      <c r="C2" s="25"/>
      <c r="D2" s="25"/>
      <c r="E2" s="25"/>
      <c r="F2" s="25"/>
      <c r="G2" s="25"/>
      <c r="H2" s="25"/>
    </row>
    <row r="3" spans="1:18" ht="15" customHeight="1">
      <c r="A3" s="74" t="s">
        <v>53</v>
      </c>
      <c r="B3" s="76" t="s">
        <v>54</v>
      </c>
      <c r="C3" s="76"/>
      <c r="D3" s="76"/>
      <c r="E3" s="9"/>
      <c r="F3" s="76" t="s">
        <v>55</v>
      </c>
      <c r="G3" s="76"/>
      <c r="H3" s="76"/>
    </row>
    <row r="4" spans="1:18" ht="15" customHeight="1">
      <c r="A4" s="75"/>
      <c r="B4" s="32" t="s">
        <v>87</v>
      </c>
      <c r="C4" s="32" t="s">
        <v>88</v>
      </c>
      <c r="D4" s="33" t="s">
        <v>0</v>
      </c>
      <c r="E4" s="32"/>
      <c r="F4" s="32" t="s">
        <v>87</v>
      </c>
      <c r="G4" s="32" t="s">
        <v>88</v>
      </c>
      <c r="H4" s="33" t="s">
        <v>0</v>
      </c>
    </row>
    <row r="5" spans="1:18" ht="15" customHeight="1">
      <c r="A5" s="1" t="s">
        <v>56</v>
      </c>
      <c r="B5" s="27">
        <v>437</v>
      </c>
      <c r="C5" s="27">
        <v>1089</v>
      </c>
      <c r="D5" s="27">
        <v>1526</v>
      </c>
      <c r="E5" s="27"/>
      <c r="F5" s="27">
        <v>1575</v>
      </c>
      <c r="G5" s="27">
        <v>3973</v>
      </c>
      <c r="H5" s="45">
        <v>5548</v>
      </c>
      <c r="L5" s="26"/>
      <c r="M5" s="26"/>
      <c r="N5" s="26"/>
      <c r="O5" s="26"/>
      <c r="P5" s="26"/>
      <c r="Q5" s="26"/>
      <c r="R5" s="26"/>
    </row>
    <row r="6" spans="1:18" ht="15" customHeight="1">
      <c r="A6" s="1" t="s">
        <v>57</v>
      </c>
      <c r="B6" s="28">
        <v>630</v>
      </c>
      <c r="C6" s="28">
        <v>3843</v>
      </c>
      <c r="D6" s="28">
        <v>4473</v>
      </c>
      <c r="E6" s="28"/>
      <c r="F6" s="28">
        <v>1580</v>
      </c>
      <c r="G6" s="28">
        <v>12414</v>
      </c>
      <c r="H6" s="46">
        <v>13994</v>
      </c>
      <c r="L6" s="26"/>
      <c r="M6" s="26"/>
      <c r="N6" s="26"/>
      <c r="O6" s="26"/>
      <c r="P6" s="26"/>
      <c r="Q6" s="26"/>
      <c r="R6" s="26"/>
    </row>
    <row r="7" spans="1:18" ht="15" customHeight="1">
      <c r="A7" s="1" t="s">
        <v>58</v>
      </c>
      <c r="B7" s="28">
        <v>1775</v>
      </c>
      <c r="C7" s="28">
        <v>7292</v>
      </c>
      <c r="D7" s="28">
        <v>9067</v>
      </c>
      <c r="E7" s="28"/>
      <c r="F7" s="28">
        <v>4961</v>
      </c>
      <c r="G7" s="28">
        <v>26956</v>
      </c>
      <c r="H7" s="46">
        <v>31917</v>
      </c>
      <c r="L7" s="26"/>
      <c r="M7" s="26"/>
      <c r="N7" s="26"/>
      <c r="O7" s="26"/>
      <c r="P7" s="26"/>
      <c r="Q7" s="26"/>
      <c r="R7" s="26"/>
    </row>
    <row r="8" spans="1:18" ht="15" customHeight="1">
      <c r="A8" s="1" t="s">
        <v>59</v>
      </c>
      <c r="B8" s="28">
        <v>3261</v>
      </c>
      <c r="C8" s="28">
        <v>4450</v>
      </c>
      <c r="D8" s="28">
        <v>7711</v>
      </c>
      <c r="E8" s="28"/>
      <c r="F8" s="28">
        <v>8931</v>
      </c>
      <c r="G8" s="28">
        <v>16935</v>
      </c>
      <c r="H8" s="46">
        <v>25866</v>
      </c>
      <c r="L8" s="26"/>
      <c r="M8" s="26"/>
      <c r="N8" s="26"/>
      <c r="O8" s="26"/>
      <c r="P8" s="26"/>
      <c r="Q8" s="26"/>
      <c r="R8" s="26"/>
    </row>
    <row r="9" spans="1:18" ht="15" customHeight="1">
      <c r="A9" s="1" t="s">
        <v>60</v>
      </c>
      <c r="B9" s="28">
        <v>0</v>
      </c>
      <c r="C9" s="28" t="s">
        <v>122</v>
      </c>
      <c r="D9" s="28" t="s">
        <v>122</v>
      </c>
      <c r="E9" s="28"/>
      <c r="F9" s="28">
        <v>0</v>
      </c>
      <c r="G9" s="28">
        <v>227</v>
      </c>
      <c r="H9" s="46">
        <v>227</v>
      </c>
      <c r="L9" s="26"/>
      <c r="M9" s="26"/>
      <c r="N9" s="26"/>
      <c r="O9" s="26"/>
      <c r="P9" s="26"/>
      <c r="Q9" s="26"/>
      <c r="R9" s="26"/>
    </row>
    <row r="10" spans="1:18" ht="15" customHeight="1">
      <c r="A10" s="1" t="s">
        <v>61</v>
      </c>
      <c r="B10" s="28">
        <v>7</v>
      </c>
      <c r="C10" s="28">
        <v>0</v>
      </c>
      <c r="D10" s="28">
        <v>7</v>
      </c>
      <c r="E10" s="28"/>
      <c r="F10" s="28" t="s">
        <v>122</v>
      </c>
      <c r="G10" s="28">
        <v>0</v>
      </c>
      <c r="H10" s="46" t="s">
        <v>122</v>
      </c>
      <c r="L10" s="26"/>
      <c r="M10" s="26"/>
      <c r="N10" s="26"/>
      <c r="O10" s="26"/>
      <c r="P10" s="26"/>
      <c r="Q10" s="26"/>
      <c r="R10" s="26"/>
    </row>
    <row r="11" spans="1:18" ht="15" customHeight="1">
      <c r="A11" s="1" t="s">
        <v>62</v>
      </c>
      <c r="B11" s="42" t="s">
        <v>123</v>
      </c>
      <c r="C11" s="28" t="s">
        <v>122</v>
      </c>
      <c r="D11" s="28">
        <v>109</v>
      </c>
      <c r="E11" s="28"/>
      <c r="F11" s="28">
        <v>11</v>
      </c>
      <c r="G11" s="28">
        <v>264</v>
      </c>
      <c r="H11" s="46">
        <v>275</v>
      </c>
      <c r="L11" s="26"/>
      <c r="M11" s="26"/>
      <c r="N11" s="26"/>
      <c r="O11" s="26"/>
      <c r="P11" s="26"/>
      <c r="Q11" s="26"/>
      <c r="R11" s="26"/>
    </row>
    <row r="12" spans="1:18" ht="15" customHeight="1">
      <c r="A12" s="1" t="s">
        <v>63</v>
      </c>
      <c r="B12" s="42" t="s">
        <v>123</v>
      </c>
      <c r="C12" s="28">
        <v>0</v>
      </c>
      <c r="D12" s="42" t="s">
        <v>123</v>
      </c>
      <c r="E12" s="28"/>
      <c r="F12" s="42" t="s">
        <v>123</v>
      </c>
      <c r="G12" s="28">
        <v>0</v>
      </c>
      <c r="H12" s="46" t="s">
        <v>123</v>
      </c>
      <c r="L12" s="26"/>
      <c r="M12" s="26"/>
      <c r="N12" s="26"/>
      <c r="O12" s="26"/>
      <c r="P12" s="26"/>
      <c r="Q12" s="26"/>
      <c r="R12" s="26"/>
    </row>
    <row r="13" spans="1:18" ht="15" customHeight="1">
      <c r="A13" s="1" t="s">
        <v>64</v>
      </c>
      <c r="B13" s="28">
        <v>1380</v>
      </c>
      <c r="C13" s="28">
        <v>3310</v>
      </c>
      <c r="D13" s="28">
        <v>4690</v>
      </c>
      <c r="E13" s="28"/>
      <c r="F13" s="28">
        <v>3683</v>
      </c>
      <c r="G13" s="28">
        <v>8498</v>
      </c>
      <c r="H13" s="46">
        <v>12181</v>
      </c>
      <c r="L13" s="26"/>
      <c r="M13" s="26"/>
      <c r="N13" s="26"/>
      <c r="O13" s="26"/>
      <c r="P13" s="26"/>
      <c r="Q13" s="26"/>
      <c r="R13" s="26"/>
    </row>
    <row r="14" spans="1:18" ht="15" customHeight="1">
      <c r="A14" s="10"/>
      <c r="B14" s="34"/>
      <c r="C14" s="34"/>
      <c r="D14" s="35"/>
      <c r="E14" s="36"/>
      <c r="F14" s="34"/>
      <c r="G14" s="37"/>
      <c r="H14" s="38"/>
      <c r="L14" s="26"/>
      <c r="M14" s="26"/>
      <c r="N14" s="26"/>
      <c r="O14" s="26"/>
      <c r="P14" s="26"/>
      <c r="Q14" s="26"/>
      <c r="R14" s="26"/>
    </row>
    <row r="15" spans="1:18" ht="15" customHeight="1">
      <c r="A15" s="16" t="s">
        <v>0</v>
      </c>
      <c r="B15" s="15">
        <v>7495</v>
      </c>
      <c r="C15" s="15">
        <v>20181</v>
      </c>
      <c r="D15" s="15">
        <v>27676</v>
      </c>
      <c r="E15" s="15"/>
      <c r="F15" s="15">
        <v>20761</v>
      </c>
      <c r="G15" s="15">
        <v>69267</v>
      </c>
      <c r="H15" s="15">
        <v>90028</v>
      </c>
      <c r="L15" s="26"/>
      <c r="M15" s="26"/>
      <c r="N15" s="26"/>
      <c r="O15" s="26"/>
      <c r="P15" s="26"/>
      <c r="Q15" s="26"/>
      <c r="R15" s="26"/>
    </row>
    <row r="16" spans="1:18" ht="15" customHeight="1">
      <c r="A16" s="1" t="s">
        <v>110</v>
      </c>
      <c r="B16" s="28">
        <v>9891</v>
      </c>
      <c r="C16" s="28">
        <v>21447</v>
      </c>
      <c r="D16" s="28">
        <v>31338</v>
      </c>
      <c r="E16" s="28"/>
      <c r="F16" s="28">
        <v>22541</v>
      </c>
      <c r="G16" s="28">
        <v>71570</v>
      </c>
      <c r="H16" s="28">
        <v>94111</v>
      </c>
      <c r="L16" s="26"/>
      <c r="M16" s="26"/>
      <c r="N16" s="26"/>
      <c r="O16" s="26"/>
      <c r="P16" s="26"/>
      <c r="Q16" s="26"/>
      <c r="R16" s="26"/>
    </row>
    <row r="17" spans="1:8" ht="15" customHeight="1">
      <c r="A17" s="1" t="s">
        <v>111</v>
      </c>
      <c r="B17" s="14">
        <f>IF(ISERROR((B15-B16)/B16),".",(B15-B16)/B16)</f>
        <v>-0.24224042058436962</v>
      </c>
      <c r="C17" s="14">
        <f t="shared" ref="C17:H17" si="0">IF(ISERROR((C15-C16)/C16),".",(C15-C16)/C16)</f>
        <v>-5.9029234858022098E-2</v>
      </c>
      <c r="D17" s="14">
        <f t="shared" si="0"/>
        <v>-0.11685493649881933</v>
      </c>
      <c r="E17" s="14"/>
      <c r="F17" s="14">
        <f t="shared" si="0"/>
        <v>-7.8967215296570692E-2</v>
      </c>
      <c r="G17" s="14">
        <f t="shared" si="0"/>
        <v>-3.2178286991756323E-2</v>
      </c>
      <c r="H17" s="14">
        <f t="shared" si="0"/>
        <v>-4.3384939061321202E-2</v>
      </c>
    </row>
    <row r="19" spans="1:8" ht="15" customHeight="1">
      <c r="A19" s="11" t="s">
        <v>79</v>
      </c>
      <c r="B19" s="11"/>
      <c r="C19" s="11"/>
      <c r="D19" s="11"/>
      <c r="E19" s="11"/>
      <c r="F19" s="11"/>
      <c r="G19" s="11"/>
      <c r="H19" s="11"/>
    </row>
    <row r="20" spans="1:8" ht="15" customHeight="1">
      <c r="A20" s="1" t="s">
        <v>66</v>
      </c>
      <c r="B20" s="1"/>
      <c r="C20" s="1"/>
      <c r="D20" s="1"/>
      <c r="E20" s="1"/>
      <c r="F20" s="1"/>
      <c r="G20" s="1"/>
      <c r="H20" s="1"/>
    </row>
    <row r="21" spans="1:8" ht="15" customHeight="1">
      <c r="A21" s="11" t="s">
        <v>109</v>
      </c>
      <c r="B21" s="11"/>
      <c r="C21" s="11"/>
      <c r="D21" s="11"/>
      <c r="E21" s="11"/>
      <c r="F21" s="11"/>
      <c r="G21" s="11"/>
      <c r="H21" s="11"/>
    </row>
    <row r="22" spans="1:8" ht="15" customHeight="1">
      <c r="A22" s="3" t="s">
        <v>65</v>
      </c>
    </row>
  </sheetData>
  <mergeCells count="3">
    <mergeCell ref="A3:A4"/>
    <mergeCell ref="B3:D3"/>
    <mergeCell ref="F3:H3"/>
  </mergeCells>
  <hyperlinks>
    <hyperlink ref="A1" location="Contents!A1" display="&lt; Back to Contents &gt;" xr:uid="{00000000-0004-0000-0500-000000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J28"/>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ColWidth="9.1796875" defaultRowHeight="15" customHeight="1"/>
  <cols>
    <col min="1" max="1" width="22.1796875" style="3" customWidth="1"/>
    <col min="2" max="29" width="9.1796875" style="3" customWidth="1"/>
    <col min="30" max="16384" width="9.1796875" style="3"/>
  </cols>
  <sheetData>
    <row r="1" spans="1:62" ht="15" customHeight="1">
      <c r="A1" s="8" t="s">
        <v>44</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row>
    <row r="2" spans="1:62" s="24" customFormat="1" ht="30" customHeight="1">
      <c r="A2" s="25" t="s">
        <v>117</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row>
    <row r="3" spans="1:62" ht="15" customHeight="1">
      <c r="A3" s="74" t="s">
        <v>81</v>
      </c>
      <c r="B3" s="76" t="s">
        <v>54</v>
      </c>
      <c r="C3" s="76"/>
      <c r="D3" s="76"/>
      <c r="E3" s="76"/>
      <c r="F3" s="76"/>
      <c r="G3" s="76"/>
      <c r="H3" s="76"/>
      <c r="I3" s="76"/>
      <c r="J3" s="76"/>
      <c r="K3" s="76"/>
      <c r="L3" s="76"/>
      <c r="M3" s="76"/>
      <c r="N3" s="76"/>
      <c r="O3" s="76"/>
      <c r="P3" s="22"/>
    </row>
    <row r="4" spans="1:62" ht="15" customHeight="1">
      <c r="A4" s="75"/>
      <c r="B4" s="39">
        <v>2008</v>
      </c>
      <c r="C4" s="39">
        <v>2009</v>
      </c>
      <c r="D4" s="39">
        <v>2010</v>
      </c>
      <c r="E4" s="39">
        <v>2011</v>
      </c>
      <c r="F4" s="39">
        <v>2012</v>
      </c>
      <c r="G4" s="39">
        <v>2013</v>
      </c>
      <c r="H4" s="39">
        <v>2014</v>
      </c>
      <c r="I4" s="39">
        <v>2015</v>
      </c>
      <c r="J4" s="39">
        <v>2016</v>
      </c>
      <c r="K4" s="39">
        <v>2017</v>
      </c>
      <c r="L4" s="39">
        <v>2018</v>
      </c>
      <c r="M4" s="39">
        <v>2019</v>
      </c>
      <c r="N4" s="39">
        <v>2020</v>
      </c>
      <c r="O4" s="39">
        <v>2021</v>
      </c>
      <c r="P4" s="39">
        <v>2022</v>
      </c>
    </row>
    <row r="5" spans="1:62" ht="15" customHeight="1">
      <c r="A5" s="13" t="s">
        <v>68</v>
      </c>
      <c r="B5" s="27">
        <v>13598</v>
      </c>
      <c r="C5" s="27">
        <v>15232</v>
      </c>
      <c r="D5" s="27">
        <v>16628</v>
      </c>
      <c r="E5" s="27">
        <v>16338</v>
      </c>
      <c r="F5" s="27">
        <v>17862</v>
      </c>
      <c r="G5" s="27">
        <v>18989</v>
      </c>
      <c r="H5" s="27">
        <v>20266</v>
      </c>
      <c r="I5" s="27">
        <v>22049</v>
      </c>
      <c r="J5" s="27">
        <v>23645</v>
      </c>
      <c r="K5" s="27">
        <v>24362</v>
      </c>
      <c r="L5" s="27">
        <v>26645</v>
      </c>
      <c r="M5" s="27">
        <v>26493</v>
      </c>
      <c r="N5" s="27">
        <v>27169</v>
      </c>
      <c r="O5" s="27">
        <v>25809</v>
      </c>
      <c r="P5" s="27">
        <v>24177</v>
      </c>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row>
    <row r="6" spans="1:62" ht="15" customHeight="1">
      <c r="A6" s="5" t="s">
        <v>69</v>
      </c>
      <c r="B6" s="28">
        <v>24825</v>
      </c>
      <c r="C6" s="28">
        <v>26290</v>
      </c>
      <c r="D6" s="28">
        <v>28640</v>
      </c>
      <c r="E6" s="28">
        <v>28203</v>
      </c>
      <c r="F6" s="28">
        <v>30457</v>
      </c>
      <c r="G6" s="28">
        <v>29595</v>
      </c>
      <c r="H6" s="28">
        <v>30506</v>
      </c>
      <c r="I6" s="28">
        <v>30769</v>
      </c>
      <c r="J6" s="28">
        <v>29961</v>
      </c>
      <c r="K6" s="28">
        <v>31532</v>
      </c>
      <c r="L6" s="28">
        <v>27531</v>
      </c>
      <c r="M6" s="28">
        <v>27366</v>
      </c>
      <c r="N6" s="28">
        <v>29021</v>
      </c>
      <c r="O6" s="28">
        <v>31338</v>
      </c>
      <c r="P6" s="28">
        <v>27676</v>
      </c>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row>
    <row r="7" spans="1:62" ht="15" customHeight="1">
      <c r="A7" s="5" t="s">
        <v>70</v>
      </c>
      <c r="B7" s="28">
        <v>3626</v>
      </c>
      <c r="C7" s="28">
        <v>3781</v>
      </c>
      <c r="D7" s="28">
        <v>3762</v>
      </c>
      <c r="E7" s="28">
        <v>3821</v>
      </c>
      <c r="F7" s="28">
        <v>3583</v>
      </c>
      <c r="G7" s="28">
        <v>3612</v>
      </c>
      <c r="H7" s="28">
        <v>3842</v>
      </c>
      <c r="I7" s="28">
        <v>4102</v>
      </c>
      <c r="J7" s="28">
        <v>4292</v>
      </c>
      <c r="K7" s="28">
        <v>4116</v>
      </c>
      <c r="L7" s="28">
        <v>4104</v>
      </c>
      <c r="M7" s="28">
        <v>4286</v>
      </c>
      <c r="N7" s="28">
        <v>4450</v>
      </c>
      <c r="O7" s="28">
        <v>4531</v>
      </c>
      <c r="P7" s="28">
        <v>4724</v>
      </c>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row>
    <row r="8" spans="1:62" ht="15" customHeight="1">
      <c r="A8" s="5" t="s">
        <v>71</v>
      </c>
      <c r="B8" s="28">
        <v>498</v>
      </c>
      <c r="C8" s="28">
        <v>469</v>
      </c>
      <c r="D8" s="28">
        <v>493</v>
      </c>
      <c r="E8" s="28">
        <v>468</v>
      </c>
      <c r="F8" s="28">
        <v>558</v>
      </c>
      <c r="G8" s="28">
        <v>689</v>
      </c>
      <c r="H8" s="28">
        <v>622</v>
      </c>
      <c r="I8" s="28">
        <v>686</v>
      </c>
      <c r="J8" s="28">
        <v>646</v>
      </c>
      <c r="K8" s="28">
        <v>653</v>
      </c>
      <c r="L8" s="28">
        <v>676</v>
      </c>
      <c r="M8" s="28">
        <v>737</v>
      </c>
      <c r="N8" s="28">
        <v>561</v>
      </c>
      <c r="O8" s="28">
        <v>592</v>
      </c>
      <c r="P8" s="28">
        <v>617</v>
      </c>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row>
    <row r="9" spans="1:62" ht="15" customHeight="1">
      <c r="A9" s="5" t="s">
        <v>72</v>
      </c>
      <c r="B9" s="28">
        <v>518</v>
      </c>
      <c r="C9" s="28">
        <v>635</v>
      </c>
      <c r="D9" s="28">
        <v>505</v>
      </c>
      <c r="E9" s="28">
        <v>595</v>
      </c>
      <c r="F9" s="28">
        <v>616</v>
      </c>
      <c r="G9" s="28">
        <v>668</v>
      </c>
      <c r="H9" s="28">
        <v>670</v>
      </c>
      <c r="I9" s="28">
        <v>657</v>
      </c>
      <c r="J9" s="28">
        <v>672</v>
      </c>
      <c r="K9" s="28">
        <v>685</v>
      </c>
      <c r="L9" s="28">
        <v>702</v>
      </c>
      <c r="M9" s="28">
        <v>694</v>
      </c>
      <c r="N9" s="28">
        <v>678</v>
      </c>
      <c r="O9" s="28">
        <v>666</v>
      </c>
      <c r="P9" s="28">
        <v>647</v>
      </c>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row>
    <row r="10" spans="1:62" ht="15" customHeight="1">
      <c r="A10" s="5" t="s">
        <v>73</v>
      </c>
      <c r="B10" s="28">
        <v>598</v>
      </c>
      <c r="C10" s="28">
        <v>686</v>
      </c>
      <c r="D10" s="28">
        <v>728</v>
      </c>
      <c r="E10" s="28">
        <v>722</v>
      </c>
      <c r="F10" s="28">
        <v>761</v>
      </c>
      <c r="G10" s="28">
        <v>857</v>
      </c>
      <c r="H10" s="28">
        <v>888</v>
      </c>
      <c r="I10" s="28">
        <v>893</v>
      </c>
      <c r="J10" s="28">
        <v>869</v>
      </c>
      <c r="K10" s="28">
        <v>899</v>
      </c>
      <c r="L10" s="28">
        <v>1050</v>
      </c>
      <c r="M10" s="28">
        <v>1040</v>
      </c>
      <c r="N10" s="28">
        <v>1068</v>
      </c>
      <c r="O10" s="28">
        <v>1199</v>
      </c>
      <c r="P10" s="28">
        <v>1421</v>
      </c>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row>
    <row r="11" spans="1:62" ht="15" customHeight="1">
      <c r="A11" s="17" t="s">
        <v>97</v>
      </c>
      <c r="B11" s="29">
        <v>0</v>
      </c>
      <c r="C11" s="29">
        <v>0</v>
      </c>
      <c r="D11" s="29">
        <v>0</v>
      </c>
      <c r="E11" s="29">
        <v>0</v>
      </c>
      <c r="F11" s="29">
        <v>0</v>
      </c>
      <c r="G11" s="29">
        <v>0</v>
      </c>
      <c r="H11" s="29">
        <v>0</v>
      </c>
      <c r="I11" s="29">
        <v>0</v>
      </c>
      <c r="J11" s="29">
        <v>0</v>
      </c>
      <c r="K11" s="29">
        <v>0</v>
      </c>
      <c r="L11" s="29">
        <v>0</v>
      </c>
      <c r="M11" s="29">
        <v>0</v>
      </c>
      <c r="N11" s="29">
        <v>841</v>
      </c>
      <c r="O11" s="29">
        <v>448</v>
      </c>
      <c r="P11" s="29">
        <v>441</v>
      </c>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row>
    <row r="12" spans="1:62" ht="15" customHeight="1">
      <c r="A12" s="19"/>
      <c r="B12" s="77" t="s">
        <v>55</v>
      </c>
      <c r="C12" s="77"/>
      <c r="D12" s="77"/>
      <c r="E12" s="77"/>
      <c r="F12" s="77"/>
      <c r="G12" s="77"/>
      <c r="H12" s="77"/>
      <c r="I12" s="77"/>
      <c r="J12" s="77"/>
      <c r="K12" s="77"/>
      <c r="L12" s="77"/>
      <c r="M12" s="77"/>
      <c r="N12" s="77"/>
      <c r="O12" s="78"/>
      <c r="P12" s="21"/>
    </row>
    <row r="13" spans="1:62" ht="15" customHeight="1">
      <c r="B13" s="39">
        <v>2008</v>
      </c>
      <c r="C13" s="39">
        <v>2009</v>
      </c>
      <c r="D13" s="39">
        <v>2010</v>
      </c>
      <c r="E13" s="39">
        <v>2011</v>
      </c>
      <c r="F13" s="39">
        <v>2012</v>
      </c>
      <c r="G13" s="39">
        <v>2013</v>
      </c>
      <c r="H13" s="39">
        <v>2014</v>
      </c>
      <c r="I13" s="39">
        <v>2015</v>
      </c>
      <c r="J13" s="39">
        <v>2016</v>
      </c>
      <c r="K13" s="39">
        <v>2017</v>
      </c>
      <c r="L13" s="39">
        <v>2018</v>
      </c>
      <c r="M13" s="39">
        <v>2019</v>
      </c>
      <c r="N13" s="39">
        <v>2020</v>
      </c>
      <c r="O13" s="39">
        <v>2021</v>
      </c>
      <c r="P13" s="39">
        <v>2022</v>
      </c>
    </row>
    <row r="14" spans="1:62" ht="15" customHeight="1">
      <c r="A14" s="13" t="s">
        <v>68</v>
      </c>
      <c r="B14" s="27">
        <v>36958</v>
      </c>
      <c r="C14" s="27">
        <v>39659</v>
      </c>
      <c r="D14" s="27">
        <v>43092</v>
      </c>
      <c r="E14" s="27">
        <v>45366</v>
      </c>
      <c r="F14" s="27">
        <v>48421</v>
      </c>
      <c r="G14" s="27">
        <v>50678</v>
      </c>
      <c r="H14" s="27">
        <v>53542</v>
      </c>
      <c r="I14" s="27">
        <v>57893</v>
      </c>
      <c r="J14" s="27">
        <v>62365</v>
      </c>
      <c r="K14" s="27">
        <v>65977</v>
      </c>
      <c r="L14" s="27">
        <v>71157</v>
      </c>
      <c r="M14" s="27">
        <v>74897</v>
      </c>
      <c r="N14" s="27">
        <v>78281</v>
      </c>
      <c r="O14" s="27">
        <v>78288</v>
      </c>
      <c r="P14" s="27">
        <v>75549</v>
      </c>
    </row>
    <row r="15" spans="1:62" ht="15" customHeight="1">
      <c r="A15" s="5" t="s">
        <v>69</v>
      </c>
      <c r="B15" s="28">
        <v>68088</v>
      </c>
      <c r="C15" s="28">
        <v>69516</v>
      </c>
      <c r="D15" s="28">
        <v>72808</v>
      </c>
      <c r="E15" s="28">
        <v>74491</v>
      </c>
      <c r="F15" s="28">
        <v>78212</v>
      </c>
      <c r="G15" s="28">
        <v>79623</v>
      </c>
      <c r="H15" s="28">
        <v>81397</v>
      </c>
      <c r="I15" s="28">
        <v>85390</v>
      </c>
      <c r="J15" s="28">
        <v>87134</v>
      </c>
      <c r="K15" s="28">
        <v>92095</v>
      </c>
      <c r="L15" s="28">
        <v>88156</v>
      </c>
      <c r="M15" s="28">
        <v>87047</v>
      </c>
      <c r="N15" s="28">
        <v>89038</v>
      </c>
      <c r="O15" s="28">
        <v>94111</v>
      </c>
      <c r="P15" s="28">
        <v>90028</v>
      </c>
    </row>
    <row r="16" spans="1:62" ht="15" customHeight="1">
      <c r="A16" s="5" t="s">
        <v>70</v>
      </c>
      <c r="B16" s="28">
        <v>13829</v>
      </c>
      <c r="C16" s="28">
        <v>15234</v>
      </c>
      <c r="D16" s="28">
        <v>16301</v>
      </c>
      <c r="E16" s="28">
        <v>16985</v>
      </c>
      <c r="F16" s="28">
        <v>17447</v>
      </c>
      <c r="G16" s="28">
        <v>17613</v>
      </c>
      <c r="H16" s="28">
        <v>17852</v>
      </c>
      <c r="I16" s="28">
        <v>18026</v>
      </c>
      <c r="J16" s="28">
        <v>18091</v>
      </c>
      <c r="K16" s="28">
        <v>18146</v>
      </c>
      <c r="L16" s="28">
        <v>18250</v>
      </c>
      <c r="M16" s="28">
        <v>18450</v>
      </c>
      <c r="N16" s="28">
        <v>18755</v>
      </c>
      <c r="O16" s="28">
        <v>18785</v>
      </c>
      <c r="P16" s="28">
        <v>19193</v>
      </c>
    </row>
    <row r="17" spans="1:16" ht="15" customHeight="1">
      <c r="A17" s="5" t="s">
        <v>71</v>
      </c>
      <c r="B17" s="28">
        <v>2261</v>
      </c>
      <c r="C17" s="28">
        <v>2303</v>
      </c>
      <c r="D17" s="28">
        <v>2404</v>
      </c>
      <c r="E17" s="28">
        <v>2433</v>
      </c>
      <c r="F17" s="28">
        <v>2843</v>
      </c>
      <c r="G17" s="28">
        <v>3036</v>
      </c>
      <c r="H17" s="28">
        <v>3041</v>
      </c>
      <c r="I17" s="28">
        <v>3123</v>
      </c>
      <c r="J17" s="28">
        <v>3192</v>
      </c>
      <c r="K17" s="28">
        <v>3212</v>
      </c>
      <c r="L17" s="28">
        <v>3205</v>
      </c>
      <c r="M17" s="28">
        <v>3288</v>
      </c>
      <c r="N17" s="28">
        <v>3225</v>
      </c>
      <c r="O17" s="28">
        <v>3157</v>
      </c>
      <c r="P17" s="28">
        <v>3176</v>
      </c>
    </row>
    <row r="18" spans="1:16" ht="15" customHeight="1">
      <c r="A18" s="5" t="s">
        <v>72</v>
      </c>
      <c r="B18" s="28">
        <v>1984</v>
      </c>
      <c r="C18" s="28">
        <v>2266</v>
      </c>
      <c r="D18" s="28">
        <v>2101</v>
      </c>
      <c r="E18" s="28">
        <v>2243</v>
      </c>
      <c r="F18" s="28">
        <v>2519</v>
      </c>
      <c r="G18" s="28">
        <v>2670</v>
      </c>
      <c r="H18" s="28">
        <v>2628</v>
      </c>
      <c r="I18" s="28">
        <v>2700</v>
      </c>
      <c r="J18" s="28">
        <v>2721</v>
      </c>
      <c r="K18" s="28">
        <v>2735</v>
      </c>
      <c r="L18" s="28">
        <v>2813</v>
      </c>
      <c r="M18" s="28">
        <v>2815</v>
      </c>
      <c r="N18" s="28">
        <v>2820</v>
      </c>
      <c r="O18" s="28">
        <v>2795</v>
      </c>
      <c r="P18" s="28">
        <v>2789</v>
      </c>
    </row>
    <row r="19" spans="1:16" ht="15" customHeight="1">
      <c r="A19" s="5" t="s">
        <v>73</v>
      </c>
      <c r="B19" s="28">
        <v>1736</v>
      </c>
      <c r="C19" s="28">
        <v>1987</v>
      </c>
      <c r="D19" s="28">
        <v>2216</v>
      </c>
      <c r="E19" s="28">
        <v>2271</v>
      </c>
      <c r="F19" s="28">
        <v>2465</v>
      </c>
      <c r="G19" s="28">
        <v>2588</v>
      </c>
      <c r="H19" s="28">
        <v>2661</v>
      </c>
      <c r="I19" s="28">
        <v>2638</v>
      </c>
      <c r="J19" s="28">
        <v>2544</v>
      </c>
      <c r="K19" s="28">
        <v>2463</v>
      </c>
      <c r="L19" s="28">
        <v>2590</v>
      </c>
      <c r="M19" s="28">
        <v>2584</v>
      </c>
      <c r="N19" s="28">
        <v>2620</v>
      </c>
      <c r="O19" s="28">
        <v>2899</v>
      </c>
      <c r="P19" s="28">
        <v>3132</v>
      </c>
    </row>
    <row r="20" spans="1:16" ht="15" customHeight="1">
      <c r="A20" s="17" t="s">
        <v>97</v>
      </c>
      <c r="B20" s="29">
        <v>0</v>
      </c>
      <c r="C20" s="29">
        <v>0</v>
      </c>
      <c r="D20" s="29">
        <v>0</v>
      </c>
      <c r="E20" s="29">
        <v>0</v>
      </c>
      <c r="F20" s="29">
        <v>0</v>
      </c>
      <c r="G20" s="29">
        <v>0</v>
      </c>
      <c r="H20" s="29">
        <v>0</v>
      </c>
      <c r="I20" s="29">
        <v>0</v>
      </c>
      <c r="J20" s="29">
        <v>0</v>
      </c>
      <c r="K20" s="29">
        <v>0</v>
      </c>
      <c r="L20" s="29">
        <v>0</v>
      </c>
      <c r="M20" s="29">
        <v>0</v>
      </c>
      <c r="N20" s="29">
        <v>2112</v>
      </c>
      <c r="O20" s="29">
        <v>1457</v>
      </c>
      <c r="P20" s="29">
        <v>1429</v>
      </c>
    </row>
    <row r="22" spans="1:16" ht="15" customHeight="1">
      <c r="A22" s="3" t="s">
        <v>47</v>
      </c>
    </row>
    <row r="23" spans="1:16" ht="15" customHeight="1">
      <c r="A23" s="3" t="s">
        <v>49</v>
      </c>
    </row>
    <row r="24" spans="1:16" ht="15" customHeight="1">
      <c r="A24" s="3" t="s">
        <v>48</v>
      </c>
    </row>
    <row r="25" spans="1:16" ht="15" customHeight="1">
      <c r="A25" s="3" t="s">
        <v>67</v>
      </c>
    </row>
    <row r="26" spans="1:16" ht="15" customHeight="1">
      <c r="A26" s="3" t="s">
        <v>50</v>
      </c>
    </row>
    <row r="27" spans="1:16" ht="15" customHeight="1">
      <c r="A27" s="3" t="s">
        <v>51</v>
      </c>
    </row>
    <row r="28" spans="1:16" ht="15" customHeight="1">
      <c r="A28" s="3" t="s">
        <v>98</v>
      </c>
    </row>
  </sheetData>
  <mergeCells count="3">
    <mergeCell ref="A3:A4"/>
    <mergeCell ref="B12:O12"/>
    <mergeCell ref="B3:O3"/>
  </mergeCells>
  <conditionalFormatting sqref="B5:P11 B14:P20">
    <cfRule type="cellIs" dxfId="2" priority="1" operator="equal">
      <formula>"np"</formula>
    </cfRule>
    <cfRule type="cellIs" dxfId="1" priority="2" operator="equal">
      <formula>"&lt;5"</formula>
    </cfRule>
    <cfRule type="cellIs" dxfId="0" priority="3" operator="between">
      <formula>1</formula>
      <formula>4</formula>
    </cfRule>
  </conditionalFormatting>
  <hyperlinks>
    <hyperlink ref="A1" location="Contents!A1" display="&lt; Back to Contents &gt;" xr:uid="{00000000-0004-0000-06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3A675-93C3-4675-9CC4-5EDAFB83C452}">
  <dimension ref="A1:G114"/>
  <sheetViews>
    <sheetView showGridLines="0" topLeftCell="A3" workbookViewId="0">
      <selection activeCell="A4" sqref="A4"/>
    </sheetView>
  </sheetViews>
  <sheetFormatPr defaultRowHeight="14.5"/>
  <cols>
    <col min="1" max="1" width="170.54296875" style="81" customWidth="1"/>
    <col min="2" max="16384" width="8.7265625" style="81"/>
  </cols>
  <sheetData>
    <row r="1" spans="1:7" ht="18.5">
      <c r="A1" s="79" t="s">
        <v>124</v>
      </c>
      <c r="B1" s="80"/>
      <c r="C1" s="80"/>
      <c r="D1" s="80"/>
      <c r="E1" s="80"/>
      <c r="F1" s="80"/>
      <c r="G1" s="80"/>
    </row>
    <row r="2" spans="1:7">
      <c r="A2" s="80"/>
      <c r="B2" s="80"/>
      <c r="C2" s="80"/>
      <c r="D2" s="80"/>
      <c r="E2" s="80"/>
      <c r="F2" s="80"/>
      <c r="G2" s="80"/>
    </row>
    <row r="3" spans="1:7">
      <c r="A3" s="57"/>
    </row>
    <row r="4" spans="1:7" ht="31">
      <c r="A4" s="82" t="s">
        <v>125</v>
      </c>
    </row>
    <row r="5" spans="1:7" ht="15.5">
      <c r="A5" s="83"/>
    </row>
    <row r="6" spans="1:7" ht="29">
      <c r="A6" s="84" t="s">
        <v>173</v>
      </c>
    </row>
    <row r="7" spans="1:7">
      <c r="A7" s="84" t="s">
        <v>174</v>
      </c>
    </row>
    <row r="8" spans="1:7" ht="23.15" customHeight="1">
      <c r="A8" s="85" t="s">
        <v>54</v>
      </c>
    </row>
    <row r="9" spans="1:7" ht="13.5" customHeight="1">
      <c r="A9" s="86"/>
    </row>
    <row r="10" spans="1:7" ht="35" customHeight="1">
      <c r="A10" s="84" t="s">
        <v>126</v>
      </c>
    </row>
    <row r="11" spans="1:7" ht="15.5">
      <c r="A11" s="83"/>
    </row>
    <row r="12" spans="1:7">
      <c r="A12" s="85" t="s">
        <v>55</v>
      </c>
    </row>
    <row r="13" spans="1:7">
      <c r="A13" s="87"/>
    </row>
    <row r="14" spans="1:7">
      <c r="A14" s="84" t="s">
        <v>127</v>
      </c>
    </row>
    <row r="15" spans="1:7">
      <c r="A15" s="84"/>
    </row>
    <row r="16" spans="1:7">
      <c r="A16" s="85" t="s">
        <v>172</v>
      </c>
    </row>
    <row r="17" spans="1:1">
      <c r="A17" s="87"/>
    </row>
    <row r="18" spans="1:1" ht="59.5" customHeight="1">
      <c r="A18" s="84" t="s">
        <v>175</v>
      </c>
    </row>
    <row r="19" spans="1:1">
      <c r="A19" s="84"/>
    </row>
    <row r="20" spans="1:1" ht="14.5" customHeight="1">
      <c r="A20" s="85" t="s">
        <v>128</v>
      </c>
    </row>
    <row r="21" spans="1:1">
      <c r="A21" s="87"/>
    </row>
    <row r="22" spans="1:1">
      <c r="A22" s="84" t="s">
        <v>129</v>
      </c>
    </row>
    <row r="23" spans="1:1" ht="15.5">
      <c r="A23" s="83"/>
    </row>
    <row r="24" spans="1:1">
      <c r="A24" s="85" t="s">
        <v>130</v>
      </c>
    </row>
    <row r="25" spans="1:1">
      <c r="A25" s="87"/>
    </row>
    <row r="26" spans="1:1">
      <c r="A26" s="84" t="s">
        <v>131</v>
      </c>
    </row>
    <row r="27" spans="1:1">
      <c r="A27" s="84"/>
    </row>
    <row r="28" spans="1:1">
      <c r="A28" s="85" t="s">
        <v>132</v>
      </c>
    </row>
    <row r="29" spans="1:1">
      <c r="A29" s="87"/>
    </row>
    <row r="30" spans="1:1">
      <c r="A30" s="84" t="s">
        <v>133</v>
      </c>
    </row>
    <row r="31" spans="1:1" ht="15.5">
      <c r="A31" s="83"/>
    </row>
    <row r="32" spans="1:1">
      <c r="A32" s="85" t="s">
        <v>134</v>
      </c>
    </row>
    <row r="33" spans="1:1">
      <c r="A33" s="87"/>
    </row>
    <row r="34" spans="1:1" ht="29">
      <c r="A34" s="84" t="s">
        <v>135</v>
      </c>
    </row>
    <row r="35" spans="1:1">
      <c r="A35" s="84"/>
    </row>
    <row r="36" spans="1:1">
      <c r="A36" s="85" t="s">
        <v>136</v>
      </c>
    </row>
    <row r="37" spans="1:1">
      <c r="A37" s="87"/>
    </row>
    <row r="38" spans="1:1" ht="29">
      <c r="A38" s="84" t="s">
        <v>137</v>
      </c>
    </row>
    <row r="39" spans="1:1" ht="17" customHeight="1">
      <c r="A39" s="84"/>
    </row>
    <row r="40" spans="1:1" ht="15" customHeight="1">
      <c r="A40" s="85" t="s">
        <v>138</v>
      </c>
    </row>
    <row r="41" spans="1:1">
      <c r="A41" s="87"/>
    </row>
    <row r="42" spans="1:1" ht="29">
      <c r="A42" s="84" t="s">
        <v>139</v>
      </c>
    </row>
    <row r="43" spans="1:1" s="88" customFormat="1">
      <c r="A43" s="84"/>
    </row>
    <row r="44" spans="1:1">
      <c r="A44" s="85" t="s">
        <v>140</v>
      </c>
    </row>
    <row r="45" spans="1:1">
      <c r="A45" s="87"/>
    </row>
    <row r="46" spans="1:1" ht="29">
      <c r="A46" s="84" t="s">
        <v>141</v>
      </c>
    </row>
    <row r="47" spans="1:1">
      <c r="A47" s="84"/>
    </row>
    <row r="48" spans="1:1">
      <c r="A48" s="85" t="s">
        <v>176</v>
      </c>
    </row>
    <row r="49" spans="1:1">
      <c r="A49" s="87"/>
    </row>
    <row r="50" spans="1:1" ht="29">
      <c r="A50" s="84" t="s">
        <v>177</v>
      </c>
    </row>
    <row r="51" spans="1:1">
      <c r="A51" s="84"/>
    </row>
    <row r="52" spans="1:1">
      <c r="A52" s="85" t="s">
        <v>178</v>
      </c>
    </row>
    <row r="53" spans="1:1">
      <c r="A53" s="87"/>
    </row>
    <row r="54" spans="1:1">
      <c r="A54" s="84" t="s">
        <v>179</v>
      </c>
    </row>
    <row r="55" spans="1:1" ht="15.5">
      <c r="A55" s="83"/>
    </row>
    <row r="56" spans="1:1">
      <c r="A56" s="85" t="s">
        <v>142</v>
      </c>
    </row>
    <row r="57" spans="1:1">
      <c r="A57" s="87"/>
    </row>
    <row r="58" spans="1:1" ht="29">
      <c r="A58" s="84" t="s">
        <v>143</v>
      </c>
    </row>
    <row r="59" spans="1:1">
      <c r="A59" s="84"/>
    </row>
    <row r="60" spans="1:1">
      <c r="A60" s="85" t="s">
        <v>144</v>
      </c>
    </row>
    <row r="61" spans="1:1">
      <c r="A61" s="87"/>
    </row>
    <row r="62" spans="1:1" ht="29">
      <c r="A62" s="84" t="s">
        <v>145</v>
      </c>
    </row>
    <row r="63" spans="1:1">
      <c r="A63" s="84"/>
    </row>
    <row r="64" spans="1:1">
      <c r="A64" s="85" t="s">
        <v>146</v>
      </c>
    </row>
    <row r="65" spans="1:1">
      <c r="A65" s="87"/>
    </row>
    <row r="66" spans="1:1">
      <c r="A66" s="84" t="s">
        <v>147</v>
      </c>
    </row>
    <row r="67" spans="1:1">
      <c r="A67" s="84"/>
    </row>
    <row r="68" spans="1:1">
      <c r="A68" s="85" t="s">
        <v>148</v>
      </c>
    </row>
    <row r="69" spans="1:1">
      <c r="A69" s="87"/>
    </row>
    <row r="70" spans="1:1">
      <c r="A70" s="84" t="s">
        <v>149</v>
      </c>
    </row>
    <row r="71" spans="1:1">
      <c r="A71" s="89"/>
    </row>
    <row r="74" spans="1:1" ht="15.5">
      <c r="A74" s="90" t="s">
        <v>150</v>
      </c>
    </row>
    <row r="75" spans="1:1" ht="15.5">
      <c r="A75" s="91"/>
    </row>
    <row r="76" spans="1:1">
      <c r="A76" s="92" t="s">
        <v>151</v>
      </c>
    </row>
    <row r="77" spans="1:1">
      <c r="A77" s="58" t="s">
        <v>180</v>
      </c>
    </row>
    <row r="78" spans="1:1">
      <c r="A78" s="58" t="s">
        <v>152</v>
      </c>
    </row>
    <row r="79" spans="1:1">
      <c r="A79" s="58" t="s">
        <v>153</v>
      </c>
    </row>
    <row r="80" spans="1:1">
      <c r="A80" s="58" t="s">
        <v>154</v>
      </c>
    </row>
    <row r="81" spans="1:1">
      <c r="A81" s="58" t="s">
        <v>155</v>
      </c>
    </row>
    <row r="82" spans="1:1">
      <c r="A82" s="58" t="s">
        <v>128</v>
      </c>
    </row>
    <row r="83" spans="1:1">
      <c r="A83" s="58" t="s">
        <v>156</v>
      </c>
    </row>
    <row r="84" spans="1:1">
      <c r="A84" s="93"/>
    </row>
    <row r="85" spans="1:1">
      <c r="A85" s="92" t="s">
        <v>157</v>
      </c>
    </row>
    <row r="86" spans="1:1">
      <c r="A86" s="58" t="s">
        <v>158</v>
      </c>
    </row>
    <row r="87" spans="1:1">
      <c r="A87" s="94"/>
    </row>
    <row r="90" spans="1:1" ht="15.5">
      <c r="A90" s="90" t="s">
        <v>159</v>
      </c>
    </row>
    <row r="91" spans="1:1">
      <c r="A91" s="93"/>
    </row>
    <row r="92" spans="1:1">
      <c r="A92" s="92" t="s">
        <v>160</v>
      </c>
    </row>
    <row r="93" spans="1:1">
      <c r="A93" s="59" t="s">
        <v>161</v>
      </c>
    </row>
    <row r="94" spans="1:1">
      <c r="A94" s="94"/>
    </row>
    <row r="97" spans="1:1" ht="15.5">
      <c r="A97" s="90" t="s">
        <v>181</v>
      </c>
    </row>
    <row r="98" spans="1:1">
      <c r="A98" s="93"/>
    </row>
    <row r="99" spans="1:1">
      <c r="A99" s="95" t="s">
        <v>162</v>
      </c>
    </row>
    <row r="100" spans="1:1">
      <c r="A100" s="58" t="s">
        <v>163</v>
      </c>
    </row>
    <row r="101" spans="1:1">
      <c r="A101" s="58"/>
    </row>
    <row r="102" spans="1:1">
      <c r="A102" s="95" t="s">
        <v>164</v>
      </c>
    </row>
    <row r="103" spans="1:1">
      <c r="A103" s="58" t="s">
        <v>165</v>
      </c>
    </row>
    <row r="104" spans="1:1">
      <c r="A104" s="93"/>
    </row>
    <row r="105" spans="1:1">
      <c r="A105" s="95" t="s">
        <v>166</v>
      </c>
    </row>
    <row r="106" spans="1:1">
      <c r="A106" s="58" t="s">
        <v>167</v>
      </c>
    </row>
    <row r="107" spans="1:1">
      <c r="A107" s="93"/>
    </row>
    <row r="108" spans="1:1">
      <c r="A108" s="95" t="s">
        <v>168</v>
      </c>
    </row>
    <row r="109" spans="1:1">
      <c r="A109" s="58" t="s">
        <v>169</v>
      </c>
    </row>
    <row r="110" spans="1:1">
      <c r="A110" s="93"/>
    </row>
    <row r="111" spans="1:1">
      <c r="A111" s="86" t="s">
        <v>170</v>
      </c>
    </row>
    <row r="112" spans="1:1" ht="15.5">
      <c r="A112" s="91"/>
    </row>
    <row r="113" spans="1:1">
      <c r="A113" s="96" t="s">
        <v>171</v>
      </c>
    </row>
    <row r="114" spans="1:1">
      <c r="A114" s="94"/>
    </row>
  </sheetData>
  <hyperlinks>
    <hyperlink ref="A103" r:id="rId1" xr:uid="{CB28D7A6-66A1-4EC3-8F6D-9ACDE4779AA3}"/>
    <hyperlink ref="A106" r:id="rId2" xr:uid="{F9EF8299-19EA-4CBE-9F79-125C6FEA6B89}"/>
    <hyperlink ref="A109" r:id="rId3" xr:uid="{681D57E0-D536-4C27-A2DC-748C95F50E9F}"/>
    <hyperlink ref="A93" r:id="rId4" xr:uid="{74C8E1FF-6E25-4A36-834C-47CDCF74B734}"/>
    <hyperlink ref="A100" r:id="rId5" xr:uid="{1A16807B-9D3F-471C-B15D-2B75E454A0E8}"/>
    <hyperlink ref="A86" r:id="rId6" xr:uid="{350E7CA8-2238-4038-8DD2-96C106DD7262}"/>
    <hyperlink ref="A79" r:id="rId7" display="Mode of attendance can be found on the TCSI website: https://www.tcsisupport.gov.au/node/7907" xr:uid="{C64C021B-7E7D-4359-8C73-17E0389FA34E}"/>
    <hyperlink ref="A80" r:id="rId8" display="Type of attendance can be found on the TCSI website: https://www.tcsisupport.gov.au/node/8033" xr:uid="{2BA70F00-CAE2-4C06-865A-27B5991FE851}"/>
    <hyperlink ref="A81" r:id="rId9" display="End user engagement can be found on the TCSI website: https://www.tcsisupport.gov.au/element/593" xr:uid="{A474D9AB-DBEB-43A9-8A2F-3E5C1F18944F}"/>
    <hyperlink ref="A82" r:id="rId10" display="Details of liability status can be found on the TCSI website: https://www.tcsisupport.gov.au/element/490/7.10" xr:uid="{AB824180-1850-4ADA-A445-A499161950E1}"/>
    <hyperlink ref="A83" r:id="rId11" xr:uid="{0CD7F160-2DE5-4DE4-9720-AC6B4A05329A}"/>
    <hyperlink ref="A78" r:id="rId12" display="Field of education" xr:uid="{4E0167D6-2FCB-44D2-B5CE-A78048AA0FD9}"/>
    <hyperlink ref="A77" r:id="rId13" display="Higher Education Support Act " xr:uid="{4D2566B3-2EE8-424D-A52A-EA82BB11E705}"/>
  </hyperlinks>
  <pageMargins left="0.7" right="0.7" top="0.75" bottom="0.75" header="0.3" footer="0.3"/>
  <pageSetup paperSize="9" orientation="portrait" horizontalDpi="300" verticalDpi="300" r:id="rId1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ndigenous xmlns="aa7ca6cc-35d9-4446-8134-9d1968d85882" xsi:nil="true"/>
    <HigherEducation xmlns="aa7ca6cc-35d9-4446-8134-9d1968d85882">true</HigherEducation>
    <International xmlns="ee782f5f-b403-4edd-8c57-bf2bd60891a0" xsi:nil="true"/>
    <Employment xmlns="aa7ca6cc-35d9-4446-8134-9d1968d85882" xsi:nil="true"/>
    <Youth xmlns="aa7ca6cc-35d9-4446-8134-9d1968d85882" xsi:nil="true"/>
    <Schooling xmlns="aa7ca6cc-35d9-4446-8134-9d1968d85882" xsi:nil="true"/>
    <Skills xmlns="aa7ca6cc-35d9-4446-8134-9d1968d85882" xsi:nil="true"/>
    <WorkplaceRelations xmlns="aa7ca6cc-35d9-4446-8134-9d1968d85882" xsi:nil="true"/>
    <TheDepartment xmlns="aa7ca6cc-35d9-4446-8134-9d1968d85882" xsi:nil="true"/>
    <EarlyChildhood xmlns="aa7ca6cc-35d9-4446-8134-9d1968d85882" xsi:nil="true"/>
  </documentManagement>
</p:properties>
</file>

<file path=customXml/item4.xml><?xml version="1.0" encoding="utf-8"?>
<ct:contentTypeSchema xmlns:ct="http://schemas.microsoft.com/office/2006/metadata/contentType" xmlns:ma="http://schemas.microsoft.com/office/2006/metadata/properties/metaAttributes" ct:_="" ma:_="" ma:contentTypeName="Corporate.Portal.Document" ma:contentTypeID="0x010100A307F53EE80F4E9D9B7E4786A22684B700C9930A095E688546A03E4B3F15AD43D0" ma:contentTypeVersion="5" ma:contentTypeDescription="" ma:contentTypeScope="" ma:versionID="284c98ef7344625c6e0746b87ad061f5">
  <xsd:schema xmlns:xsd="http://www.w3.org/2001/XMLSchema" xmlns:p="http://schemas.microsoft.com/office/2006/metadata/properties" xmlns:ns2="aa7ca6cc-35d9-4446-8134-9d1968d85882" xmlns:ns3="ee782f5f-b403-4edd-8c57-bf2bd60891a0" targetNamespace="http://schemas.microsoft.com/office/2006/metadata/properties" ma:root="true" ma:fieldsID="d553b9b2028d56acee408e441823e49d" ns2:_="" ns3:_="">
    <xsd:import namespace="aa7ca6cc-35d9-4446-8134-9d1968d85882"/>
    <xsd:import namespace="ee782f5f-b403-4edd-8c57-bf2bd60891a0"/>
    <xsd:element name="properties">
      <xsd:complexType>
        <xsd:sequence>
          <xsd:element name="documentManagement">
            <xsd:complexType>
              <xsd:all>
                <xsd:element ref="ns2:EarlyChildhood" minOccurs="0"/>
                <xsd:element ref="ns2:Schooling" minOccurs="0"/>
                <xsd:element ref="ns2:HigherEducation" minOccurs="0"/>
                <xsd:element ref="ns2:Skills" minOccurs="0"/>
                <xsd:element ref="ns2:Youth" minOccurs="0"/>
                <xsd:element ref="ns2:Employment" minOccurs="0"/>
                <xsd:element ref="ns2:WorkplaceRelations" minOccurs="0"/>
                <xsd:element ref="ns2:TheDepartment" minOccurs="0"/>
                <xsd:element ref="ns3:International" minOccurs="0"/>
                <xsd:element ref="ns2:Indigenous" minOccurs="0"/>
              </xsd:all>
            </xsd:complexType>
          </xsd:element>
        </xsd:sequence>
      </xsd:complexType>
    </xsd:element>
  </xsd:schema>
  <xsd:schema xmlns:xsd="http://www.w3.org/2001/XMLSchema" xmlns:dms="http://schemas.microsoft.com/office/2006/documentManagement/types" targetNamespace="aa7ca6cc-35d9-4446-8134-9d1968d85882" elementFormDefault="qualified">
    <xsd:import namespace="http://schemas.microsoft.com/office/2006/documentManagement/types"/>
    <xsd:element name="EarlyChildhood" ma:index="2" nillable="true" ma:displayName="Early Childhood" ma:internalName="EarlyChildhood">
      <xsd:simpleType>
        <xsd:restriction base="dms:Boolean"/>
      </xsd:simpleType>
    </xsd:element>
    <xsd:element name="Schooling" ma:index="3" nillable="true" ma:displayName="Schooling" ma:internalName="Schooling">
      <xsd:simpleType>
        <xsd:restriction base="dms:Boolean"/>
      </xsd:simpleType>
    </xsd:element>
    <xsd:element name="HigherEducation" ma:index="4" nillable="true" ma:displayName="Higher Education" ma:default="1" ma:internalName="HigherEducation">
      <xsd:simpleType>
        <xsd:restriction base="dms:Boolean"/>
      </xsd:simpleType>
    </xsd:element>
    <xsd:element name="Skills" ma:index="5" nillable="true" ma:displayName="Skills" ma:internalName="Skills">
      <xsd:simpleType>
        <xsd:restriction base="dms:Boolean"/>
      </xsd:simpleType>
    </xsd:element>
    <xsd:element name="Youth" ma:index="6" nillable="true" ma:displayName="Youth" ma:internalName="Youth">
      <xsd:simpleType>
        <xsd:restriction base="dms:Boolean"/>
      </xsd:simpleType>
    </xsd:element>
    <xsd:element name="Employment" ma:index="7" nillable="true" ma:displayName="Employment" ma:internalName="Employment">
      <xsd:simpleType>
        <xsd:restriction base="dms:Boolean"/>
      </xsd:simpleType>
    </xsd:element>
    <xsd:element name="WorkplaceRelations" ma:index="8" nillable="true" ma:displayName="Workplace Relations" ma:internalName="WorkplaceRelations">
      <xsd:simpleType>
        <xsd:restriction base="dms:Boolean"/>
      </xsd:simpleType>
    </xsd:element>
    <xsd:element name="TheDepartment" ma:index="9" nillable="true" ma:displayName="Department" ma:internalName="TheDepartment">
      <xsd:simpleType>
        <xsd:restriction base="dms:Boolean"/>
      </xsd:simpleType>
    </xsd:element>
    <xsd:element name="Indigenous" ma:index="11" nillable="true" ma:displayName="Indigenous" ma:internalName="Indigenous">
      <xsd:simpleType>
        <xsd:restriction base="dms:Boolean"/>
      </xsd:simpleType>
    </xsd:element>
  </xsd:schema>
  <xsd:schema xmlns:xsd="http://www.w3.org/2001/XMLSchema" xmlns:dms="http://schemas.microsoft.com/office/2006/documentManagement/types" targetNamespace="ee782f5f-b403-4edd-8c57-bf2bd60891a0" elementFormDefault="qualified">
    <xsd:import namespace="http://schemas.microsoft.com/office/2006/documentManagement/types"/>
    <xsd:element name="International" ma:index="10" nillable="true" ma:displayName="International" ma:internalName="International">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AF585084-A9FC-467B-BEB7-20DEF5D920C6}">
  <ds:schemaRefs>
    <ds:schemaRef ds:uri="http://schemas.microsoft.com/office/2006/metadata/longProperties"/>
  </ds:schemaRefs>
</ds:datastoreItem>
</file>

<file path=customXml/itemProps2.xml><?xml version="1.0" encoding="utf-8"?>
<ds:datastoreItem xmlns:ds="http://schemas.openxmlformats.org/officeDocument/2006/customXml" ds:itemID="{91742540-5C8E-45A3-968A-8C24E26B2540}">
  <ds:schemaRefs>
    <ds:schemaRef ds:uri="http://schemas.microsoft.com/sharepoint/v3/contenttype/forms"/>
  </ds:schemaRefs>
</ds:datastoreItem>
</file>

<file path=customXml/itemProps3.xml><?xml version="1.0" encoding="utf-8"?>
<ds:datastoreItem xmlns:ds="http://schemas.openxmlformats.org/officeDocument/2006/customXml" ds:itemID="{9269E9F5-D24D-453F-9321-0B01AA0414D4}">
  <ds:schemaRefs>
    <ds:schemaRef ds:uri="http://schemas.openxmlformats.org/package/2006/metadata/core-properties"/>
    <ds:schemaRef ds:uri="http://www.w3.org/XML/1998/namespace"/>
    <ds:schemaRef ds:uri="http://schemas.microsoft.com/office/2006/metadata/properties"/>
    <ds:schemaRef ds:uri="http://schemas.microsoft.com/office/2006/documentManagement/types"/>
    <ds:schemaRef ds:uri="aa7ca6cc-35d9-4446-8134-9d1968d85882"/>
    <ds:schemaRef ds:uri="http://purl.org/dc/terms/"/>
    <ds:schemaRef ds:uri="http://purl.org/dc/dcmitype/"/>
    <ds:schemaRef ds:uri="http://purl.org/dc/elements/1.1/"/>
    <ds:schemaRef ds:uri="ee782f5f-b403-4edd-8c57-bf2bd60891a0"/>
    <ds:schemaRef ds:uri="http://schemas.microsoft.com/office/infopath/2007/PartnerControls"/>
  </ds:schemaRefs>
</ds:datastoreItem>
</file>

<file path=customXml/itemProps4.xml><?xml version="1.0" encoding="utf-8"?>
<ds:datastoreItem xmlns:ds="http://schemas.openxmlformats.org/officeDocument/2006/customXml" ds:itemID="{EA1D31E0-8FE4-46ED-B568-1A5811047E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7ca6cc-35d9-4446-8134-9d1968d85882"/>
    <ds:schemaRef ds:uri="ee782f5f-b403-4edd-8c57-bf2bd60891a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8</vt:i4>
      </vt:variant>
    </vt:vector>
  </HeadingPairs>
  <TitlesOfParts>
    <vt:vector size="8" baseType="lpstr">
      <vt:lpstr>Contents</vt:lpstr>
      <vt:lpstr>8.1</vt:lpstr>
      <vt:lpstr>8.2</vt:lpstr>
      <vt:lpstr>8.3</vt:lpstr>
      <vt:lpstr>8.4</vt:lpstr>
      <vt:lpstr>8.5</vt:lpstr>
      <vt:lpstr>8.6</vt:lpstr>
      <vt:lpstr>Explanatory 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L'HUILLIER,Glenn</dc:creator>
  <cp:lastModifiedBy>NGUYEN,Dang</cp:lastModifiedBy>
  <cp:lastPrinted>2010-07-21T01:15:10Z</cp:lastPrinted>
  <dcterms:created xsi:type="dcterms:W3CDTF">2010-07-01T01:29:51Z</dcterms:created>
  <dcterms:modified xsi:type="dcterms:W3CDTF">2023-12-14T23:01:46Z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TemplateUrl">
    <vt:lpwstr/>
  </property>
  <property fmtid="{D5CDD505-2E9C-101B-9397-08002B2CF9AE}" pid="4" name="xd_ProgID">
    <vt:lpwstr/>
  </property>
  <property fmtid="{D5CDD505-2E9C-101B-9397-08002B2CF9AE}" pid="5" name="PublishingStartDate">
    <vt:lpwstr/>
  </property>
  <property fmtid="{D5CDD505-2E9C-101B-9397-08002B2CF9AE}" pid="6" name="PublishingExpirationDate">
    <vt:lpwstr/>
  </property>
  <property fmtid="{D5CDD505-2E9C-101B-9397-08002B2CF9AE}" pid="7" name="MSIP_Label_79d889eb-932f-4752-8739-64d25806ef64_Enabled">
    <vt:lpwstr>true</vt:lpwstr>
  </property>
  <property fmtid="{D5CDD505-2E9C-101B-9397-08002B2CF9AE}" pid="8" name="MSIP_Label_79d889eb-932f-4752-8739-64d25806ef64_SetDate">
    <vt:lpwstr>2022-05-18T05:51:14Z</vt:lpwstr>
  </property>
  <property fmtid="{D5CDD505-2E9C-101B-9397-08002B2CF9AE}" pid="9" name="MSIP_Label_79d889eb-932f-4752-8739-64d25806ef64_Method">
    <vt:lpwstr>Privileged</vt:lpwstr>
  </property>
  <property fmtid="{D5CDD505-2E9C-101B-9397-08002B2CF9AE}" pid="10" name="MSIP_Label_79d889eb-932f-4752-8739-64d25806ef64_Name">
    <vt:lpwstr>79d889eb-932f-4752-8739-64d25806ef64</vt:lpwstr>
  </property>
  <property fmtid="{D5CDD505-2E9C-101B-9397-08002B2CF9AE}" pid="11" name="MSIP_Label_79d889eb-932f-4752-8739-64d25806ef64_SiteId">
    <vt:lpwstr>dd0cfd15-4558-4b12-8bad-ea26984fc417</vt:lpwstr>
  </property>
  <property fmtid="{D5CDD505-2E9C-101B-9397-08002B2CF9AE}" pid="12" name="MSIP_Label_79d889eb-932f-4752-8739-64d25806ef64_ActionId">
    <vt:lpwstr>84e469e5-060a-4a12-a507-972809c9c684</vt:lpwstr>
  </property>
  <property fmtid="{D5CDD505-2E9C-101B-9397-08002B2CF9AE}" pid="13" name="MSIP_Label_79d889eb-932f-4752-8739-64d25806ef64_ContentBits">
    <vt:lpwstr>0</vt:lpwstr>
  </property>
</Properties>
</file>