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fileSharing readOnlyRecommended="1"/>
  <workbookPr codeName="ThisWorkbook" defaultThemeVersion="124226"/>
  <mc:AlternateContent xmlns:mc="http://schemas.openxmlformats.org/markup-compatibility/2006">
    <mc:Choice Requires="x15">
      <x15ac:absPath xmlns:x15ac="http://schemas.microsoft.com/office/spreadsheetml/2010/11/ac" url="Z:\publications\students\final2022\fullyear\09_website\2022 student data - submitted\"/>
    </mc:Choice>
  </mc:AlternateContent>
  <xr:revisionPtr revIDLastSave="0" documentId="13_ncr:1_{A1E32FC0-DB09-4B10-B65A-91D5B4816B2F}" xr6:coauthVersionLast="47" xr6:coauthVersionMax="47" xr10:uidLastSave="{00000000-0000-0000-0000-000000000000}"/>
  <bookViews>
    <workbookView xWindow="16354" yWindow="-103" windowWidth="33120" windowHeight="18000" xr2:uid="{00000000-000D-0000-FFFF-FFFF00000000}"/>
  </bookViews>
  <sheets>
    <sheet name="Contents" sheetId="3" r:id="rId1"/>
    <sheet name="6.1" sheetId="5" r:id="rId2"/>
    <sheet name="6.2" sheetId="4" r:id="rId3"/>
    <sheet name="6.3" sheetId="2" r:id="rId4"/>
    <sheet name="Explanatory notes" sheetId="7" r:id="rId5"/>
  </sheets>
  <definedNames>
    <definedName name="_AMO_UniqueIdentifier" localSheetId="4" hidden="1">"'045e4abf-7c86-471a-81d1-66d68872e1d9'"</definedName>
    <definedName name="_AMO_UniqueIdentifier" hidden="1">"'92d5712a-4e9f-4f8e-befb-83419d0b18df'"</definedName>
    <definedName name="_xlnm._FilterDatabase" localSheetId="2" hidden="1">'6.2'!$B$3:$K$4</definedName>
    <definedName name="_xlnm._FilterDatabase" localSheetId="3" hidden="1">'6.3'!$B$3:$L$4</definedName>
    <definedName name="_IDX38" localSheetId="3">'6.3'!#REF!</definedName>
    <definedName name="_IDX39" localSheetId="3">'6.3'!#REF!</definedName>
    <definedName name="_IDX40" localSheetId="3">'6.3'!#REF!</definedName>
    <definedName name="_IDX41" localSheetId="3">'6.3'!#REF!</definedName>
    <definedName name="_xlnm.Print_Area" localSheetId="1">'6.1'!$B$1:$G$45</definedName>
    <definedName name="_xlnm.Print_Area" localSheetId="2">'6.2'!$B$1:$K$56</definedName>
    <definedName name="_xlnm.Print_Area" localSheetId="3">'6.3'!$B$1:$L$56</definedName>
    <definedName name="_xlnm.Print_Titles" localSheetId="1">'6.1'!$2:$3</definedName>
    <definedName name="_xlnm.Print_Titles" localSheetId="2">'6.2'!$2:$4</definedName>
    <definedName name="_xlnm.Print_Titles" localSheetId="3">'6.3'!$2:$4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6" i="4" l="1"/>
  <c r="I56" i="4"/>
  <c r="J56" i="4"/>
  <c r="K56" i="4"/>
  <c r="D56" i="2"/>
  <c r="E56" i="2"/>
  <c r="F56" i="2"/>
  <c r="H56" i="2"/>
  <c r="I56" i="2"/>
  <c r="J56" i="2"/>
  <c r="K56" i="2"/>
  <c r="C56" i="2"/>
  <c r="D56" i="4"/>
  <c r="E56" i="4"/>
  <c r="F56" i="4"/>
  <c r="C56" i="4"/>
  <c r="D39" i="5"/>
  <c r="C39" i="5"/>
</calcChain>
</file>

<file path=xl/sharedStrings.xml><?xml version="1.0" encoding="utf-8"?>
<sst xmlns="http://schemas.openxmlformats.org/spreadsheetml/2006/main" count="387" uniqueCount="179">
  <si>
    <t>Level of Course</t>
  </si>
  <si>
    <t>Non-award courses</t>
  </si>
  <si>
    <t>Doctorate by Research</t>
  </si>
  <si>
    <t>Doctorate by Coursework</t>
  </si>
  <si>
    <t>Master's by Research</t>
  </si>
  <si>
    <t>Master's by Coursework</t>
  </si>
  <si>
    <t>Postgrad. Qual/Prelim.</t>
  </si>
  <si>
    <t>Grad.(Post) Dip. - new area</t>
  </si>
  <si>
    <t>Grad.(Post) Dip. - ext area</t>
  </si>
  <si>
    <t>Graduate Certificate</t>
  </si>
  <si>
    <t>Bachelor's Graduate Entry</t>
  </si>
  <si>
    <t>Bachelor's Honours</t>
  </si>
  <si>
    <t>Bachelor's Pass</t>
  </si>
  <si>
    <t>Associate Degree</t>
  </si>
  <si>
    <t>Advanced Diploma (AQF)</t>
  </si>
  <si>
    <t>Diploma (AQF)</t>
  </si>
  <si>
    <t>Other undergraduate award courses</t>
  </si>
  <si>
    <t>Enabling courses</t>
  </si>
  <si>
    <t>TOTAL</t>
  </si>
  <si>
    <t>All Students</t>
  </si>
  <si>
    <t>Males</t>
  </si>
  <si>
    <t>New South Wales</t>
  </si>
  <si>
    <t>Charles Sturt University</t>
  </si>
  <si>
    <t>Macquarie University</t>
  </si>
  <si>
    <t>Southern Cross University</t>
  </si>
  <si>
    <t>La Trobe University</t>
  </si>
  <si>
    <t>Monash University</t>
  </si>
  <si>
    <t>RMIT University</t>
  </si>
  <si>
    <t>Swinburne University of Technology</t>
  </si>
  <si>
    <t>The University of Melbourne</t>
  </si>
  <si>
    <t>Victoria University</t>
  </si>
  <si>
    <t>Queensland</t>
  </si>
  <si>
    <t>Bond University</t>
  </si>
  <si>
    <t>Griffith University</t>
  </si>
  <si>
    <t>James Cook University</t>
  </si>
  <si>
    <t>Queensland University of Technology</t>
  </si>
  <si>
    <t>The University of Queensland</t>
  </si>
  <si>
    <t>University of Southern Queensland</t>
  </si>
  <si>
    <t>University of the Sunshine Coast</t>
  </si>
  <si>
    <t>Western Australia</t>
  </si>
  <si>
    <t>Edith Cowan University</t>
  </si>
  <si>
    <t>Murdoch University</t>
  </si>
  <si>
    <t>The University of Notre Dame Australia</t>
  </si>
  <si>
    <t>The University of Western Australia</t>
  </si>
  <si>
    <t>South Australia</t>
  </si>
  <si>
    <t>The University of Adelaide</t>
  </si>
  <si>
    <t>University of South Australia</t>
  </si>
  <si>
    <t>Tasmania</t>
  </si>
  <si>
    <t>University of Tasmania</t>
  </si>
  <si>
    <t>Northern Territory</t>
  </si>
  <si>
    <t>Australian Capital Territory</t>
  </si>
  <si>
    <t>The Australian National University</t>
  </si>
  <si>
    <t>University of Canberra</t>
  </si>
  <si>
    <t>Multi-State</t>
  </si>
  <si>
    <t>Australian Catholic University</t>
  </si>
  <si>
    <t>CONTENTS</t>
  </si>
  <si>
    <t>Commencing Load</t>
  </si>
  <si>
    <t>All Load</t>
  </si>
  <si>
    <t>TOTAL EFTSL</t>
  </si>
  <si>
    <t>&lt; Back to Contents &gt;</t>
  </si>
  <si>
    <t>Natural and Physical Sciences</t>
  </si>
  <si>
    <t xml:space="preserve">Information Technology </t>
  </si>
  <si>
    <t>Engineering and Related Technologies</t>
  </si>
  <si>
    <t xml:space="preserve">Architecture and Building </t>
  </si>
  <si>
    <t>Agriculture, Environmental and Related Studies</t>
  </si>
  <si>
    <t xml:space="preserve">Health </t>
  </si>
  <si>
    <t xml:space="preserve">Education </t>
  </si>
  <si>
    <t xml:space="preserve">Management and Commerce </t>
  </si>
  <si>
    <t xml:space="preserve">Society and Culture </t>
  </si>
  <si>
    <t xml:space="preserve">Creative Arts </t>
  </si>
  <si>
    <t>Food, Hospitality and Personal Services</t>
  </si>
  <si>
    <t xml:space="preserve">Non-award courses </t>
  </si>
  <si>
    <t>Commencing Students</t>
  </si>
  <si>
    <t>Broad Field of Education</t>
  </si>
  <si>
    <t xml:space="preserve">Mixed Field Programs </t>
  </si>
  <si>
    <t>both fields of education for Combined Courses means that the totals may be less than the sum of all broad fields of education.</t>
  </si>
  <si>
    <t>Deakin University</t>
  </si>
  <si>
    <t>np not published.</t>
  </si>
  <si>
    <t>Master's (Extended)</t>
  </si>
  <si>
    <t>Non-University Higher Education Institutions</t>
  </si>
  <si>
    <t>University of Divinity</t>
  </si>
  <si>
    <t>The University of New England</t>
  </si>
  <si>
    <t>The University of Newcastle</t>
  </si>
  <si>
    <t>Flinders University</t>
  </si>
  <si>
    <t>Western Sydney University</t>
  </si>
  <si>
    <t>The University of Sydney</t>
  </si>
  <si>
    <t>University of New South Wales</t>
  </si>
  <si>
    <t>University of Wollongong</t>
  </si>
  <si>
    <t>Torrens University Australia</t>
  </si>
  <si>
    <t>CQUniversity</t>
  </si>
  <si>
    <t>University of Technology Sydney</t>
  </si>
  <si>
    <t>Private Universities (Table C) and Non-University Higher Education Institutions</t>
  </si>
  <si>
    <t>Batchelor Institute of Indigenous Tertiary Education</t>
  </si>
  <si>
    <t>Charles Darwin University</t>
  </si>
  <si>
    <t>Curtin University</t>
  </si>
  <si>
    <t>Victoria</t>
  </si>
  <si>
    <r>
      <t>TOTAL</t>
    </r>
    <r>
      <rPr>
        <b/>
        <vertAlign val="superscript"/>
        <sz val="10"/>
        <rFont val="Arial"/>
        <family val="2"/>
      </rPr>
      <t>(b)</t>
    </r>
  </si>
  <si>
    <t>(b) The data takes into account the coding of Combined Courses to two fields of education. As a consequence, counting</t>
  </si>
  <si>
    <t>Navigation links are to the right</t>
  </si>
  <si>
    <t>State</t>
  </si>
  <si>
    <t>Institution</t>
  </si>
  <si>
    <t>Females</t>
  </si>
  <si>
    <t>Undergraduate short courses</t>
  </si>
  <si>
    <t>Indeterminate/
Intersex/
Unspecified</t>
  </si>
  <si>
    <t>Federation University Australia</t>
  </si>
  <si>
    <t>Total 2021</t>
  </si>
  <si>
    <t>% change on 2021</t>
  </si>
  <si>
    <t>Section 6  -  First Nations Students</t>
  </si>
  <si>
    <t>Table 6.1: Commencing and All First Nations Students by Level of Course and Broad Field of Education, Full Year 2022</t>
  </si>
  <si>
    <t>Table 6.2: Commencing and All First Nations Students by State, Higher Education Institution and Gender, Full Year 2022</t>
  </si>
  <si>
    <t>Table 6.3: Actual Student Load (EFTSL) for Commencing and All First Nations Students by State, Higher Education Institution and Gender, Full Year 2022</t>
  </si>
  <si>
    <r>
      <t>Table 6.1: Commencing and All First Nations Students by Level of Course and Broad Field of Education, Full Year 2022</t>
    </r>
    <r>
      <rPr>
        <b/>
        <vertAlign val="superscript"/>
        <sz val="10"/>
        <rFont val="Arial"/>
        <family val="2"/>
      </rPr>
      <t>(a)</t>
    </r>
  </si>
  <si>
    <r>
      <t>Table 6.2: Commencing and All First Nations Students by State, Higher Education Institution and Gender, Full Year 2022</t>
    </r>
    <r>
      <rPr>
        <b/>
        <vertAlign val="superscript"/>
        <sz val="10"/>
        <rFont val="Arial"/>
        <family val="2"/>
      </rPr>
      <t>(a)</t>
    </r>
  </si>
  <si>
    <r>
      <t>Table 6.3: Actual Student Load (EFTSL) for Commencing and All First Nations Students by State, Higher Education Institution and Gender, Full Year 2022</t>
    </r>
    <r>
      <rPr>
        <b/>
        <vertAlign val="superscript"/>
        <sz val="10"/>
        <rFont val="Arial"/>
        <family val="2"/>
      </rPr>
      <t>(a)</t>
    </r>
  </si>
  <si>
    <t>np</t>
  </si>
  <si>
    <t>&lt; 5</t>
  </si>
  <si>
    <t xml:space="preserve">(a) All data is limited to domestic First Nations students only. Prior to the 2015 student publication, First Nations figures included </t>
  </si>
  <si>
    <t>a small number of overseas students who were reported as First Nations.</t>
  </si>
  <si>
    <t>(a) All data is limited to domestic First Nations students only. Prior to the 2015 student publication, First Nations figures included a small number of overseas students who were reported as First Nations.</t>
  </si>
  <si>
    <t>Explanatory notes</t>
  </si>
  <si>
    <t xml:space="preserve">
Scope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</si>
  <si>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</si>
  <si>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</si>
  <si>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</si>
  <si>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</si>
  <si>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</si>
  <si>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</si>
  <si>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</si>
  <si>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</si>
  <si>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</si>
  <si>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</si>
  <si>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</si>
  <si>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</si>
  <si>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</si>
  <si>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</si>
  <si>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</si>
  <si>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</si>
  <si>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</si>
  <si>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</si>
  <si>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</si>
  <si>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</si>
  <si>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</si>
  <si>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t>
  </si>
  <si>
    <t>On-shore student</t>
  </si>
  <si>
    <t>An on‑shore student is a student who is residing in Australia for the term/semester and is undertaking a program of study conducted by an Australian higher education provider.</t>
  </si>
  <si>
    <t>Off-shore student</t>
  </si>
  <si>
    <t>An off‑shore student is a student who is residing overseas for the term/semester.</t>
  </si>
  <si>
    <t>Definitions used in the report</t>
  </si>
  <si>
    <t>Details of definition used in the report can be found here</t>
  </si>
  <si>
    <t>Field of education classification</t>
  </si>
  <si>
    <t>Mode of attendance</t>
  </si>
  <si>
    <t>Type of attendance</t>
  </si>
  <si>
    <t>End user engagement</t>
  </si>
  <si>
    <t>Major course</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</si>
  <si>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</si>
  <si>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</si>
  <si>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</si>
  <si>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</si>
  <si>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</si>
  <si>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</si>
  <si>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</si>
  <si>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</si>
  <si>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</si>
  <si>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</si>
  <si>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</si>
  <si>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</si>
  <si>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</si>
  <si>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</si>
  <si>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</si>
  <si>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t>Equivalent full-time student load (EFTSL)</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</si>
  <si>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</si>
  <si>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</si>
  <si>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</si>
  <si>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Open Universites Australia (OUA)</t>
  </si>
  <si>
    <t>Open Universities Australia (OUA) is an organization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</si>
  <si>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</si>
  <si>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</si>
  <si>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Higher Education Support Act 2003</t>
  </si>
  <si>
    <t>Use of this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</si>
</sst>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31"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u/>
      <sz val="10"/>
      <color indexed="12"/>
      <name val="Arial"/>
      <family val="2"/>
    </font>
    <font>
      <sz val="10"/>
      <name val="Arial"/>
      <family val="2"/>
    </font>
    <font>
      <b/>
      <sz val="10"/>
      <name val="Arial"/>
      <family val="2"/>
    </font>
    <font>
      <u/>
      <sz val="10"/>
      <color indexed="12"/>
      <name val="Arial"/>
      <family val="2"/>
    </font>
    <font>
      <b/>
      <vertAlign val="superscript"/>
      <sz val="10"/>
      <name val="Arial"/>
      <family val="2"/>
    </font>
    <font>
      <sz val="20"/>
      <name val="Arial"/>
      <family val="2"/>
    </font>
    <font>
      <sz val="14"/>
      <name val="Arial"/>
      <family val="2"/>
    </font>
    <font>
      <sz val="12"/>
      <name val="Arial"/>
      <family val="2"/>
    </font>
    <font>
      <u/>
      <sz val="12"/>
      <color indexed="12"/>
      <name val="Arial"/>
      <family val="2"/>
    </font>
    <font>
      <sz val="11"/>
      <name val="Calibri"/>
      <family val="2"/>
    </font>
    <font>
      <b/>
      <sz val="9"/>
      <name val="Arial"/>
      <family val="2"/>
    </font>
    <font>
      <sz val="11"/>
      <color theme="1"/>
      <name val="Calibri"/>
      <family val="2"/>
      <scheme val="minor"/>
    </font>
    <font>
      <b/>
      <sz val="10"/>
      <color theme="1"/>
      <name val="Arial"/>
      <family val="2"/>
    </font>
    <font>
      <sz val="10"/>
      <color theme="1"/>
      <name val="Arial"/>
      <family val="2"/>
    </font>
    <font>
      <sz val="10"/>
      <color rgb="FF000000"/>
      <name val="Arial"/>
      <family val="2"/>
    </font>
    <font>
      <sz val="10"/>
      <color theme="0"/>
      <name val="Arial"/>
      <family val="2"/>
    </font>
    <font>
      <b/>
      <sz val="11"/>
      <color theme="1"/>
      <name val="Calibri"/>
      <family val="2"/>
      <scheme val="minor"/>
    </font>
    <font>
      <b/>
      <sz val="14"/>
      <name val="Calibri"/>
      <family val="2"/>
      <scheme val="minor"/>
    </font>
    <font>
      <u/>
      <sz val="11"/>
      <color theme="10"/>
      <name val="Calibri"/>
      <family val="2"/>
      <scheme val="minor"/>
    </font>
    <font>
      <b/>
      <sz val="12"/>
      <color theme="1"/>
      <name val="Calibri"/>
      <family val="2"/>
      <scheme val="minor"/>
    </font>
    <font>
      <b/>
      <i/>
      <sz val="11"/>
      <color theme="1"/>
      <name val="Calibri"/>
      <family val="2"/>
      <scheme val="minor"/>
    </font>
    <font>
      <sz val="8"/>
      <color theme="1"/>
      <name val="Calibri"/>
      <family val="2"/>
      <scheme val="minor"/>
    </font>
    <font>
      <sz val="11"/>
      <color theme="4"/>
      <name val="Calibri"/>
      <family val="2"/>
      <scheme val="minor"/>
    </font>
    <font>
      <u/>
      <sz val="11"/>
      <color theme="4"/>
      <name val="Calibri"/>
      <family val="2"/>
      <scheme val="minor"/>
    </font>
    <font>
      <sz val="11"/>
      <color rgb="FF1E1E1E"/>
      <name val="Calibri"/>
      <family val="2"/>
      <scheme val="minor"/>
    </font>
  </fonts>
  <fills count="7">
    <fill>
      <patternFill patternType="none"/>
    </fill>
    <fill>
      <patternFill patternType="gray125"/>
    </fill>
    <fill>
      <patternFill patternType="solid">
        <fgColor indexed="50"/>
        <bgColor indexed="64"/>
      </patternFill>
    </fill>
    <fill>
      <patternFill patternType="solid">
        <fgColor rgb="FFFFFFFF"/>
        <bgColor indexed="64"/>
      </patternFill>
    </fill>
    <fill>
      <patternFill patternType="solid">
        <fgColor rgb="FF99CC00"/>
        <bgColor indexed="64"/>
      </patternFill>
    </fill>
    <fill>
      <patternFill patternType="solid">
        <fgColor theme="0"/>
        <bgColor indexed="64"/>
      </patternFill>
    </fill>
    <fill>
      <patternFill patternType="solid">
        <fgColor theme="8" tint="0.39997558519241921"/>
        <bgColor indexed="64"/>
      </patternFill>
    </fill>
  </fills>
  <borders count="1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6"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7" fillId="0" borderId="0"/>
    <xf numFmtId="0" fontId="7" fillId="0" borderId="0"/>
    <xf numFmtId="9" fontId="17" fillId="0" borderId="0" applyFont="0" applyFill="0" applyBorder="0" applyAlignment="0" applyProtection="0"/>
    <xf numFmtId="0" fontId="2" fillId="0" borderId="0"/>
    <xf numFmtId="0" fontId="24" fillId="0" borderId="0" applyNumberFormat="0" applyFill="0" applyBorder="0" applyAlignment="0" applyProtection="0"/>
    <xf numFmtId="0" fontId="1" fillId="0" borderId="0"/>
  </cellStyleXfs>
  <cellXfs count="118">
    <xf numFmtId="0" fontId="0" fillId="0" borderId="0" xfId="0"/>
    <xf numFmtId="0" fontId="0" fillId="0" borderId="0" xfId="0" applyAlignment="1">
      <alignment horizontal="left"/>
    </xf>
    <xf numFmtId="0" fontId="0" fillId="0" borderId="1" xfId="0" applyBorder="1"/>
    <xf numFmtId="0" fontId="8" fillId="0" borderId="1" xfId="0" applyFont="1" applyBorder="1" applyAlignment="1">
      <alignment horizontal="left"/>
    </xf>
    <xf numFmtId="0" fontId="7" fillId="0" borderId="0" xfId="0" applyFont="1"/>
    <xf numFmtId="0" fontId="8" fillId="0" borderId="0" xfId="0" applyFont="1"/>
    <xf numFmtId="0" fontId="7" fillId="0" borderId="2" xfId="0" applyFont="1" applyBorder="1" applyAlignment="1">
      <alignment horizontal="center" wrapText="1"/>
    </xf>
    <xf numFmtId="0" fontId="6" fillId="0" borderId="0" xfId="1" applyAlignment="1" applyProtection="1">
      <alignment horizontal="left"/>
    </xf>
    <xf numFmtId="0" fontId="7" fillId="0" borderId="0" xfId="0" applyFont="1" applyAlignment="1">
      <alignment horizontal="left" wrapText="1"/>
    </xf>
    <xf numFmtId="3" fontId="0" fillId="0" borderId="0" xfId="0" applyNumberFormat="1" applyAlignment="1">
      <alignment wrapText="1"/>
    </xf>
    <xf numFmtId="164" fontId="0" fillId="0" borderId="0" xfId="0" applyNumberFormat="1"/>
    <xf numFmtId="0" fontId="6" fillId="0" borderId="0" xfId="1" applyAlignment="1" applyProtection="1"/>
    <xf numFmtId="0" fontId="8" fillId="0" borderId="1" xfId="0" applyFont="1" applyBorder="1"/>
    <xf numFmtId="0" fontId="8" fillId="0" borderId="1" xfId="0" applyFont="1" applyBorder="1" applyAlignment="1">
      <alignment horizontal="right"/>
    </xf>
    <xf numFmtId="0" fontId="7" fillId="0" borderId="1" xfId="0" applyFont="1" applyBorder="1" applyAlignment="1">
      <alignment horizontal="right" wrapText="1"/>
    </xf>
    <xf numFmtId="0" fontId="8" fillId="0" borderId="1" xfId="0" applyFont="1" applyBorder="1" applyAlignment="1">
      <alignment horizontal="right" wrapText="1"/>
    </xf>
    <xf numFmtId="0" fontId="11" fillId="0" borderId="0" xfId="0" applyFont="1"/>
    <xf numFmtId="0" fontId="7" fillId="0" borderId="0" xfId="0" applyFont="1" applyAlignment="1">
      <alignment wrapText="1"/>
    </xf>
    <xf numFmtId="0" fontId="12" fillId="0" borderId="0" xfId="0" applyFont="1"/>
    <xf numFmtId="0" fontId="13" fillId="0" borderId="0" xfId="0" applyFont="1" applyAlignment="1">
      <alignment wrapText="1"/>
    </xf>
    <xf numFmtId="0" fontId="13" fillId="0" borderId="0" xfId="0" applyFont="1"/>
    <xf numFmtId="0" fontId="9" fillId="0" borderId="0" xfId="1" applyFont="1" applyAlignment="1" applyProtection="1">
      <alignment wrapText="1"/>
    </xf>
    <xf numFmtId="0" fontId="14" fillId="0" borderId="0" xfId="1" applyFont="1" applyAlignment="1" applyProtection="1">
      <alignment wrapText="1"/>
    </xf>
    <xf numFmtId="0" fontId="9" fillId="0" borderId="0" xfId="1" applyFont="1" applyBorder="1" applyAlignment="1" applyProtection="1">
      <alignment wrapText="1"/>
    </xf>
    <xf numFmtId="0" fontId="3" fillId="0" borderId="0" xfId="0" applyFont="1" applyAlignment="1">
      <alignment horizontal="left" wrapText="1"/>
    </xf>
    <xf numFmtId="0" fontId="3" fillId="0" borderId="1" xfId="0" applyFont="1" applyBorder="1" applyAlignment="1">
      <alignment horizontal="right" wrapText="1"/>
    </xf>
    <xf numFmtId="0" fontId="3" fillId="0" borderId="0" xfId="1" applyFont="1" applyAlignment="1" applyProtection="1"/>
    <xf numFmtId="0" fontId="15" fillId="0" borderId="0" xfId="0" applyFont="1"/>
    <xf numFmtId="0" fontId="3" fillId="0" borderId="0" xfId="0" applyFont="1"/>
    <xf numFmtId="0" fontId="3" fillId="0" borderId="0" xfId="0" applyFont="1" applyAlignment="1">
      <alignment horizontal="left"/>
    </xf>
    <xf numFmtId="3" fontId="17" fillId="0" borderId="0" xfId="3" applyNumberFormat="1"/>
    <xf numFmtId="165" fontId="0" fillId="3" borderId="0" xfId="0" applyNumberFormat="1" applyFill="1" applyAlignment="1">
      <alignment horizontal="right"/>
    </xf>
    <xf numFmtId="0" fontId="4" fillId="0" borderId="1" xfId="0" applyFont="1" applyBorder="1" applyAlignment="1">
      <alignment horizontal="left" wrapText="1"/>
    </xf>
    <xf numFmtId="165" fontId="4" fillId="3" borderId="1" xfId="0" applyNumberFormat="1" applyFont="1" applyFill="1" applyBorder="1" applyAlignment="1">
      <alignment horizontal="right"/>
    </xf>
    <xf numFmtId="3" fontId="18" fillId="0" borderId="1" xfId="3" applyNumberFormat="1" applyFont="1" applyBorder="1"/>
    <xf numFmtId="0" fontId="4" fillId="0" borderId="1" xfId="0" applyFont="1" applyBorder="1" applyAlignment="1">
      <alignment horizontal="left"/>
    </xf>
    <xf numFmtId="165" fontId="4" fillId="3" borderId="0" xfId="0" applyNumberFormat="1" applyFont="1" applyFill="1" applyAlignment="1">
      <alignment horizontal="right"/>
    </xf>
    <xf numFmtId="0" fontId="12" fillId="0" borderId="0" xfId="0" applyFont="1" applyAlignment="1">
      <alignment vertical="center"/>
    </xf>
    <xf numFmtId="0" fontId="16" fillId="2" borderId="3" xfId="0" applyFont="1" applyFill="1" applyBorder="1" applyAlignment="1">
      <alignment horizontal="left" vertical="top" wrapText="1"/>
    </xf>
    <xf numFmtId="0" fontId="0" fillId="0" borderId="2" xfId="0" applyBorder="1"/>
    <xf numFmtId="0" fontId="19" fillId="0" borderId="4" xfId="3" applyFont="1" applyBorder="1"/>
    <xf numFmtId="165" fontId="0" fillId="3" borderId="2" xfId="0" applyNumberFormat="1" applyFill="1" applyBorder="1" applyAlignment="1">
      <alignment horizontal="right"/>
    </xf>
    <xf numFmtId="165" fontId="4" fillId="3" borderId="2" xfId="0" applyNumberFormat="1" applyFont="1" applyFill="1" applyBorder="1" applyAlignment="1">
      <alignment horizontal="right"/>
    </xf>
    <xf numFmtId="3" fontId="17" fillId="0" borderId="2" xfId="3" applyNumberFormat="1" applyBorder="1"/>
    <xf numFmtId="0" fontId="19" fillId="0" borderId="5" xfId="3" applyFont="1" applyBorder="1"/>
    <xf numFmtId="0" fontId="19" fillId="0" borderId="6" xfId="3" applyFont="1" applyBorder="1"/>
    <xf numFmtId="165" fontId="0" fillId="3" borderId="1" xfId="0" applyNumberFormat="1" applyFill="1" applyBorder="1" applyAlignment="1">
      <alignment horizontal="right"/>
    </xf>
    <xf numFmtId="3" fontId="17" fillId="0" borderId="1" xfId="3" applyNumberFormat="1" applyBorder="1"/>
    <xf numFmtId="0" fontId="20" fillId="0" borderId="6" xfId="0" applyFont="1" applyBorder="1"/>
    <xf numFmtId="0" fontId="19" fillId="0" borderId="7" xfId="3" applyFont="1" applyBorder="1"/>
    <xf numFmtId="165" fontId="0" fillId="3" borderId="8" xfId="0" applyNumberFormat="1" applyFill="1" applyBorder="1" applyAlignment="1">
      <alignment horizontal="right"/>
    </xf>
    <xf numFmtId="165" fontId="4" fillId="3" borderId="8" xfId="0" applyNumberFormat="1" applyFont="1" applyFill="1" applyBorder="1" applyAlignment="1">
      <alignment horizontal="right"/>
    </xf>
    <xf numFmtId="3" fontId="17" fillId="0" borderId="8" xfId="3" applyNumberFormat="1" applyBorder="1"/>
    <xf numFmtId="0" fontId="3" fillId="0" borderId="5" xfId="4" applyFont="1" applyBorder="1" applyAlignment="1">
      <alignment horizontal="left" wrapText="1"/>
    </xf>
    <xf numFmtId="0" fontId="3" fillId="0" borderId="6" xfId="4" applyFont="1" applyBorder="1" applyAlignment="1">
      <alignment horizontal="left" wrapText="1"/>
    </xf>
    <xf numFmtId="0" fontId="4" fillId="0" borderId="0" xfId="0" applyFont="1"/>
    <xf numFmtId="0" fontId="16" fillId="4" borderId="3" xfId="0" applyFont="1" applyFill="1" applyBorder="1" applyAlignment="1">
      <alignment horizontal="left" vertical="top" wrapText="1"/>
    </xf>
    <xf numFmtId="0" fontId="3" fillId="0" borderId="4" xfId="4" applyFont="1" applyBorder="1" applyAlignment="1">
      <alignment horizontal="left" wrapText="1"/>
    </xf>
    <xf numFmtId="0" fontId="7" fillId="0" borderId="8" xfId="0" applyFont="1" applyBorder="1"/>
    <xf numFmtId="0" fontId="7" fillId="0" borderId="6" xfId="0" applyFont="1" applyBorder="1" applyAlignment="1">
      <alignment horizontal="left" wrapText="1"/>
    </xf>
    <xf numFmtId="0" fontId="8" fillId="0" borderId="6" xfId="0" applyFont="1" applyBorder="1" applyAlignment="1">
      <alignment horizontal="left" wrapText="1"/>
    </xf>
    <xf numFmtId="0" fontId="4" fillId="0" borderId="0" xfId="0" applyFont="1" applyAlignment="1">
      <alignment vertical="top"/>
    </xf>
    <xf numFmtId="0" fontId="0" fillId="0" borderId="1" xfId="0" applyBorder="1" applyAlignment="1">
      <alignment vertical="top"/>
    </xf>
    <xf numFmtId="0" fontId="0" fillId="0" borderId="0" xfId="0" applyAlignment="1">
      <alignment vertical="top"/>
    </xf>
    <xf numFmtId="0" fontId="4" fillId="0" borderId="0" xfId="0" applyFont="1" applyAlignment="1">
      <alignment horizontal="left" vertical="top"/>
    </xf>
    <xf numFmtId="165" fontId="0" fillId="0" borderId="0" xfId="0" applyNumberFormat="1"/>
    <xf numFmtId="165" fontId="0" fillId="5" borderId="2" xfId="0" applyNumberFormat="1" applyFill="1" applyBorder="1" applyAlignment="1">
      <alignment horizontal="right"/>
    </xf>
    <xf numFmtId="165" fontId="4" fillId="5" borderId="2" xfId="0" applyNumberFormat="1" applyFont="1" applyFill="1" applyBorder="1" applyAlignment="1">
      <alignment horizontal="right"/>
    </xf>
    <xf numFmtId="3" fontId="17" fillId="5" borderId="2" xfId="3" applyNumberFormat="1" applyFill="1" applyBorder="1"/>
    <xf numFmtId="165" fontId="0" fillId="5" borderId="0" xfId="0" applyNumberFormat="1" applyFill="1" applyAlignment="1">
      <alignment horizontal="right"/>
    </xf>
    <xf numFmtId="165" fontId="4" fillId="5" borderId="0" xfId="0" applyNumberFormat="1" applyFont="1" applyFill="1" applyAlignment="1">
      <alignment horizontal="right"/>
    </xf>
    <xf numFmtId="3" fontId="17" fillId="5" borderId="0" xfId="3" applyNumberFormat="1" applyFill="1"/>
    <xf numFmtId="165" fontId="0" fillId="5" borderId="1" xfId="0" applyNumberFormat="1" applyFill="1" applyBorder="1" applyAlignment="1">
      <alignment horizontal="right"/>
    </xf>
    <xf numFmtId="165" fontId="4" fillId="5" borderId="1" xfId="0" applyNumberFormat="1" applyFont="1" applyFill="1" applyBorder="1" applyAlignment="1">
      <alignment horizontal="right"/>
    </xf>
    <xf numFmtId="3" fontId="17" fillId="5" borderId="1" xfId="3" applyNumberFormat="1" applyFill="1" applyBorder="1"/>
    <xf numFmtId="165" fontId="0" fillId="5" borderId="8" xfId="0" applyNumberFormat="1" applyFill="1" applyBorder="1" applyAlignment="1">
      <alignment horizontal="right"/>
    </xf>
    <xf numFmtId="165" fontId="4" fillId="5" borderId="8" xfId="0" applyNumberFormat="1" applyFont="1" applyFill="1" applyBorder="1" applyAlignment="1">
      <alignment horizontal="right"/>
    </xf>
    <xf numFmtId="3" fontId="17" fillId="5" borderId="8" xfId="3" applyNumberFormat="1" applyFill="1" applyBorder="1"/>
    <xf numFmtId="3" fontId="18" fillId="5" borderId="1" xfId="3" applyNumberFormat="1" applyFont="1" applyFill="1" applyBorder="1"/>
    <xf numFmtId="3" fontId="0" fillId="5" borderId="0" xfId="0" applyNumberFormat="1" applyFill="1" applyAlignment="1">
      <alignment wrapText="1"/>
    </xf>
    <xf numFmtId="165" fontId="0" fillId="0" borderId="2" xfId="0" applyNumberFormat="1" applyBorder="1" applyAlignment="1">
      <alignment horizontal="right"/>
    </xf>
    <xf numFmtId="165" fontId="0" fillId="0" borderId="0" xfId="0" applyNumberFormat="1" applyAlignment="1">
      <alignment horizontal="right"/>
    </xf>
    <xf numFmtId="165" fontId="0" fillId="0" borderId="1" xfId="0" applyNumberFormat="1" applyBorder="1" applyAlignment="1">
      <alignment horizontal="right"/>
    </xf>
    <xf numFmtId="164" fontId="3" fillId="0" borderId="0" xfId="0" applyNumberFormat="1" applyFont="1"/>
    <xf numFmtId="3" fontId="19" fillId="0" borderId="0" xfId="3" applyNumberFormat="1" applyFont="1" applyAlignment="1">
      <alignment horizontal="right"/>
    </xf>
    <xf numFmtId="3" fontId="19" fillId="0" borderId="1" xfId="3" applyNumberFormat="1" applyFont="1" applyBorder="1" applyAlignment="1">
      <alignment horizontal="right"/>
    </xf>
    <xf numFmtId="0" fontId="24" fillId="0" borderId="0" xfId="7" applyBorder="1" applyAlignment="1">
      <alignment vertical="center"/>
    </xf>
    <xf numFmtId="0" fontId="24" fillId="0" borderId="10" xfId="7" applyBorder="1" applyAlignment="1">
      <alignment horizontal="left" indent="2"/>
    </xf>
    <xf numFmtId="0" fontId="24" fillId="0" borderId="10" xfId="7" applyFill="1" applyBorder="1" applyAlignment="1">
      <alignment horizontal="left" indent="2"/>
    </xf>
    <xf numFmtId="0" fontId="6" fillId="0" borderId="0" xfId="1" applyAlignment="1" applyProtection="1"/>
    <xf numFmtId="0" fontId="21" fillId="0" borderId="0" xfId="0" applyFont="1" applyAlignment="1">
      <alignment horizontal="center" textRotation="90" wrapText="1"/>
    </xf>
    <xf numFmtId="0" fontId="16" fillId="4" borderId="3" xfId="0" applyFont="1" applyFill="1" applyBorder="1" applyAlignment="1">
      <alignment horizontal="left" vertical="top" wrapText="1"/>
    </xf>
    <xf numFmtId="0" fontId="8" fillId="0" borderId="8" xfId="0" applyFont="1" applyBorder="1" applyAlignment="1">
      <alignment horizontal="center" wrapText="1"/>
    </xf>
    <xf numFmtId="0" fontId="16" fillId="4" borderId="3" xfId="0" applyFont="1" applyFill="1" applyBorder="1" applyAlignment="1">
      <alignment horizontal="left" vertical="top"/>
    </xf>
    <xf numFmtId="0" fontId="16" fillId="2" borderId="9"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2" borderId="11" xfId="0" applyFont="1" applyFill="1" applyBorder="1" applyAlignment="1">
      <alignment horizontal="left" vertical="top" wrapText="1"/>
    </xf>
    <xf numFmtId="0" fontId="4" fillId="0" borderId="2" xfId="0" applyFont="1" applyBorder="1" applyAlignment="1">
      <alignment horizontal="left"/>
    </xf>
    <xf numFmtId="0" fontId="8" fillId="0" borderId="1" xfId="0" applyFont="1" applyBorder="1" applyAlignment="1">
      <alignment horizontal="left"/>
    </xf>
    <xf numFmtId="0" fontId="16" fillId="2" borderId="3" xfId="0" applyFont="1" applyFill="1" applyBorder="1" applyAlignment="1">
      <alignment vertical="top" wrapText="1"/>
    </xf>
    <xf numFmtId="0" fontId="23" fillId="6" borderId="0" xfId="8" applyFont="1" applyFill="1"/>
    <xf numFmtId="0" fontId="22" fillId="0" borderId="0" xfId="8" applyFont="1"/>
    <xf numFmtId="0" fontId="1" fillId="0" borderId="0" xfId="8"/>
    <xf numFmtId="0" fontId="25" fillId="0" borderId="9" xfId="8" applyFont="1" applyBorder="1" applyAlignment="1">
      <alignment wrapText="1"/>
    </xf>
    <xf numFmtId="0" fontId="25" fillId="0" borderId="10" xfId="8" applyFont="1" applyBorder="1" applyAlignment="1">
      <alignment wrapText="1"/>
    </xf>
    <xf numFmtId="0" fontId="1" fillId="0" borderId="10" xfId="8" applyBorder="1" applyAlignment="1">
      <alignment horizontal="left" vertical="top" wrapText="1" indent="2"/>
    </xf>
    <xf numFmtId="0" fontId="26" fillId="0" borderId="10" xfId="8" applyFont="1" applyBorder="1" applyAlignment="1">
      <alignment wrapText="1"/>
    </xf>
    <xf numFmtId="0" fontId="22" fillId="0" borderId="10" xfId="8" applyFont="1" applyBorder="1"/>
    <xf numFmtId="0" fontId="22" fillId="0" borderId="10" xfId="8" applyFont="1" applyBorder="1" applyAlignment="1">
      <alignment wrapText="1"/>
    </xf>
    <xf numFmtId="0" fontId="1" fillId="0" borderId="0" xfId="8" applyAlignment="1">
      <alignment horizontal="left" indent="2"/>
    </xf>
    <xf numFmtId="0" fontId="27" fillId="0" borderId="11" xfId="8" applyFont="1" applyBorder="1" applyAlignment="1">
      <alignment vertical="center"/>
    </xf>
    <xf numFmtId="0" fontId="25" fillId="0" borderId="9" xfId="8" applyFont="1" applyBorder="1"/>
    <xf numFmtId="0" fontId="25" fillId="0" borderId="10" xfId="8" applyFont="1" applyBorder="1"/>
    <xf numFmtId="0" fontId="1" fillId="0" borderId="10" xfId="8" applyBorder="1" applyAlignment="1">
      <alignment horizontal="left" indent="2"/>
    </xf>
    <xf numFmtId="0" fontId="1" fillId="0" borderId="10" xfId="8" applyBorder="1"/>
    <xf numFmtId="0" fontId="1" fillId="0" borderId="11" xfId="8" applyBorder="1"/>
    <xf numFmtId="0" fontId="22" fillId="0" borderId="10" xfId="8" applyFont="1" applyBorder="1" applyAlignment="1">
      <alignment vertical="top"/>
    </xf>
    <xf numFmtId="0" fontId="28" fillId="0" borderId="10" xfId="8" applyFont="1" applyBorder="1" applyAlignment="1">
      <alignment horizontal="left" indent="2"/>
    </xf>
  </cellXfs>
  <cellStyles count="9">
    <cellStyle name="Hyperlink" xfId="1" builtinId="8"/>
    <cellStyle name="Hyperlink 2" xfId="2" xr:uid="{00000000-0005-0000-0000-000001000000}"/>
    <cellStyle name="Hyperlink 3" xfId="7" xr:uid="{3CB3234E-73C0-496D-BFF8-2F71FF03E78E}"/>
    <cellStyle name="Normal" xfId="0" builtinId="0"/>
    <cellStyle name="Normal 2" xfId="3" xr:uid="{00000000-0005-0000-0000-000003000000}"/>
    <cellStyle name="Normal 3" xfId="4" xr:uid="{00000000-0005-0000-0000-000004000000}"/>
    <cellStyle name="Normal 4" xfId="6" xr:uid="{F6BA8FE6-706C-45EB-A4E4-0154842D8177}"/>
    <cellStyle name="Normal 4 2" xfId="8" xr:uid="{F9319429-7D7D-4AAD-B9F1-1876576A58FC}"/>
    <cellStyle name="Percent 2" xfId="5" xr:uid="{00000000-0005-0000-0000-000005000000}"/>
  </cellStyles>
  <dxfs count="4">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tcsisupport.gov.au/node/8033" TargetMode="External"/><Relationship Id="rId13" Type="http://schemas.openxmlformats.org/officeDocument/2006/relationships/hyperlink" Target="https://www.education.gov.au/higher-education-loan-program/higher-education-support-act-2003-and-guidelines"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node/7907" TargetMode="External"/><Relationship Id="rId12" Type="http://schemas.openxmlformats.org/officeDocument/2006/relationships/hyperlink" Target="https://www.abs.gov.au/statistics/classifications/australian-standard-classification-education-asced/2001/field-education-structure-and-definitions/structure/broad-narrow-and-detailed-fields" TargetMode="External"/><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glossary/glossaryterm/Major%20course" TargetMode="External"/><Relationship Id="rId5" Type="http://schemas.openxmlformats.org/officeDocument/2006/relationships/hyperlink" Target="https://www.education.gov.au/copyright" TargetMode="External"/><Relationship Id="rId10" Type="http://schemas.openxmlformats.org/officeDocument/2006/relationships/hyperlink" Target="https://www.tcsisupport.gov.au/element/490/7.10"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tcsisupport.gov.au/element/593" TargetMode="External"/><Relationship Id="rId1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2"/>
  <sheetViews>
    <sheetView showGridLines="0" tabSelected="1" workbookViewId="0">
      <selection activeCell="C1" sqref="C1"/>
    </sheetView>
  </sheetViews>
  <sheetFormatPr defaultColWidth="9.1796875" defaultRowHeight="15" customHeight="1" x14ac:dyDescent="0.25"/>
  <cols>
    <col min="1" max="2" width="9.1796875" style="4" customWidth="1"/>
    <col min="3" max="16384" width="9.1796875" style="4"/>
  </cols>
  <sheetData>
    <row r="1" spans="1:16" ht="38.25" customHeight="1" x14ac:dyDescent="0.5">
      <c r="A1" s="16" t="s">
        <v>55</v>
      </c>
      <c r="B1" s="16"/>
    </row>
    <row r="2" spans="1:16" ht="38.25" customHeight="1" x14ac:dyDescent="0.35">
      <c r="A2" s="37" t="s">
        <v>107</v>
      </c>
      <c r="B2" s="18"/>
    </row>
    <row r="3" spans="1:16" ht="20.25" customHeight="1" x14ac:dyDescent="0.25">
      <c r="A3" s="90" t="s">
        <v>98</v>
      </c>
      <c r="B3" s="89" t="s">
        <v>108</v>
      </c>
      <c r="C3" s="89"/>
      <c r="D3" s="89"/>
      <c r="E3" s="89"/>
      <c r="F3" s="89"/>
      <c r="G3" s="89"/>
      <c r="H3" s="89"/>
      <c r="I3" s="89"/>
      <c r="J3" s="89"/>
      <c r="K3" s="89"/>
      <c r="L3" s="89"/>
      <c r="M3" s="89"/>
      <c r="N3" s="89"/>
      <c r="O3" s="89"/>
      <c r="P3" s="89"/>
    </row>
    <row r="4" spans="1:16" ht="20.25" customHeight="1" x14ac:dyDescent="0.25">
      <c r="A4" s="90"/>
      <c r="B4" s="89" t="s">
        <v>109</v>
      </c>
      <c r="C4" s="89"/>
      <c r="D4" s="89"/>
      <c r="E4" s="89"/>
      <c r="F4" s="89"/>
      <c r="G4" s="89"/>
      <c r="H4" s="89"/>
      <c r="I4" s="89"/>
      <c r="J4" s="89"/>
      <c r="K4" s="89"/>
      <c r="L4" s="89"/>
      <c r="M4" s="89"/>
      <c r="N4" s="89"/>
      <c r="O4" s="89"/>
      <c r="P4" s="89"/>
    </row>
    <row r="5" spans="1:16" ht="20.25" customHeight="1" x14ac:dyDescent="0.25">
      <c r="A5" s="90"/>
      <c r="B5" s="89" t="s">
        <v>110</v>
      </c>
      <c r="C5" s="89"/>
      <c r="D5" s="89"/>
      <c r="E5" s="89"/>
      <c r="F5" s="89"/>
      <c r="G5" s="89"/>
      <c r="H5" s="89"/>
      <c r="I5" s="89"/>
      <c r="J5" s="89"/>
      <c r="K5" s="89"/>
      <c r="L5" s="89"/>
      <c r="M5" s="89"/>
      <c r="N5" s="89"/>
      <c r="O5" s="89"/>
      <c r="P5" s="89"/>
    </row>
    <row r="6" spans="1:16" ht="18.5" customHeight="1" x14ac:dyDescent="0.35">
      <c r="A6" s="19"/>
      <c r="B6" s="89" t="s">
        <v>119</v>
      </c>
      <c r="C6" s="89"/>
      <c r="D6" s="89"/>
      <c r="E6" s="89"/>
      <c r="F6" s="89"/>
      <c r="G6" s="89"/>
      <c r="H6" s="89"/>
      <c r="I6" s="89"/>
      <c r="J6" s="89"/>
      <c r="K6" s="89"/>
      <c r="L6" s="89"/>
      <c r="M6" s="89"/>
      <c r="N6" s="89"/>
      <c r="O6" s="89"/>
      <c r="P6" s="89"/>
    </row>
    <row r="7" spans="1:16" ht="15" customHeight="1" x14ac:dyDescent="0.35">
      <c r="A7" s="20"/>
      <c r="B7" s="21"/>
    </row>
    <row r="8" spans="1:16" ht="15" customHeight="1" x14ac:dyDescent="0.35">
      <c r="A8" s="19"/>
      <c r="B8" s="21"/>
    </row>
    <row r="9" spans="1:16" ht="15" customHeight="1" x14ac:dyDescent="0.35">
      <c r="A9" s="19"/>
      <c r="B9" s="21"/>
    </row>
    <row r="10" spans="1:16" ht="15" customHeight="1" x14ac:dyDescent="0.35">
      <c r="A10" s="19"/>
      <c r="B10" s="21"/>
    </row>
    <row r="11" spans="1:16" ht="15" customHeight="1" x14ac:dyDescent="0.35">
      <c r="A11" s="19"/>
      <c r="B11" s="21"/>
    </row>
    <row r="12" spans="1:16" ht="15" customHeight="1" x14ac:dyDescent="0.35">
      <c r="A12" s="19"/>
      <c r="B12" s="21"/>
    </row>
    <row r="13" spans="1:16" ht="15" customHeight="1" x14ac:dyDescent="0.35">
      <c r="A13" s="19"/>
      <c r="B13" s="22"/>
    </row>
    <row r="14" spans="1:16" ht="15" customHeight="1" x14ac:dyDescent="0.35">
      <c r="A14" s="19"/>
      <c r="B14" s="22"/>
    </row>
    <row r="15" spans="1:16" ht="15" customHeight="1" x14ac:dyDescent="0.35">
      <c r="A15" s="19"/>
      <c r="B15" s="22"/>
    </row>
    <row r="16" spans="1:16" ht="15" customHeight="1" x14ac:dyDescent="0.25">
      <c r="A16" s="17"/>
      <c r="B16" s="21"/>
    </row>
    <row r="17" spans="1:2" ht="15" customHeight="1" x14ac:dyDescent="0.25">
      <c r="A17" s="17"/>
      <c r="B17" s="21"/>
    </row>
    <row r="18" spans="1:2" ht="15" customHeight="1" x14ac:dyDescent="0.25">
      <c r="A18" s="17"/>
      <c r="B18" s="21"/>
    </row>
    <row r="19" spans="1:2" ht="15" customHeight="1" x14ac:dyDescent="0.25">
      <c r="A19" s="17"/>
      <c r="B19" s="21"/>
    </row>
    <row r="20" spans="1:2" ht="15" customHeight="1" x14ac:dyDescent="0.25">
      <c r="A20" s="17"/>
      <c r="B20" s="21"/>
    </row>
    <row r="22" spans="1:2" ht="15" customHeight="1" x14ac:dyDescent="0.25">
      <c r="B22" s="23"/>
    </row>
  </sheetData>
  <mergeCells count="5">
    <mergeCell ref="B3:P3"/>
    <mergeCell ref="B4:P4"/>
    <mergeCell ref="B5:P5"/>
    <mergeCell ref="A3:A5"/>
    <mergeCell ref="B6:P6"/>
  </mergeCells>
  <phoneticPr fontId="5" type="noConversion"/>
  <hyperlinks>
    <hyperlink ref="B3:P3" location="'6.1'!A1" display="Table 6.1: Commencing and All First Nations Students by Level of Course and Broad Field of Education, Full Year 2022" xr:uid="{00000000-0004-0000-0000-000000000000}"/>
    <hyperlink ref="B4:P4" location="'6.2'!A1" display="Table 6.2: Commencing and All First Nations Students by State, Higher Education Institution and Gender, Full Year 2022" xr:uid="{00000000-0004-0000-0000-000001000000}"/>
    <hyperlink ref="B5:P5" location="'6.3'!A1" display="Table 6.3: Actual Student Load (EFTSL) for Commencing and All First Nations Students by State, Higher Education Institution and Gender, Full Year 2022" xr:uid="{00000000-0004-0000-0000-000002000000}"/>
    <hyperlink ref="B6:P6" location="'Explanatory notes'!A1" display="Explanatory notes" xr:uid="{25B91293-5692-4D6F-B633-FA090B759F87}"/>
  </hyperlinks>
  <pageMargins left="0.39370078740157483" right="0.31496062992125984" top="0.39370078740157483" bottom="0.19685039370078741"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5"/>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9.1796875" defaultRowHeight="15" customHeight="1" x14ac:dyDescent="0.25"/>
  <cols>
    <col min="1" max="1" width="15.7265625" customWidth="1"/>
    <col min="2" max="2" width="40.1796875" customWidth="1"/>
    <col min="3" max="4" width="22.7265625" customWidth="1"/>
    <col min="5" max="5" width="34.54296875" bestFit="1" customWidth="1"/>
  </cols>
  <sheetData>
    <row r="1" spans="1:8" ht="15" customHeight="1" x14ac:dyDescent="0.25">
      <c r="A1" s="11" t="s">
        <v>59</v>
      </c>
    </row>
    <row r="2" spans="1:8" s="63" customFormat="1" ht="30" customHeight="1" x14ac:dyDescent="0.25">
      <c r="A2" s="61" t="s">
        <v>111</v>
      </c>
      <c r="B2" s="62"/>
      <c r="C2" s="62"/>
      <c r="D2" s="62"/>
    </row>
    <row r="3" spans="1:8" s="4" customFormat="1" ht="15" customHeight="1" x14ac:dyDescent="0.3">
      <c r="A3" s="58"/>
      <c r="B3" s="3"/>
      <c r="C3" s="13" t="s">
        <v>72</v>
      </c>
      <c r="D3" s="13" t="s">
        <v>19</v>
      </c>
    </row>
    <row r="4" spans="1:8" ht="15" customHeight="1" x14ac:dyDescent="0.25">
      <c r="A4" s="91" t="s">
        <v>0</v>
      </c>
      <c r="B4" s="8" t="s">
        <v>2</v>
      </c>
      <c r="C4" s="31">
        <v>115</v>
      </c>
      <c r="D4" s="31">
        <v>647</v>
      </c>
      <c r="G4" s="65"/>
      <c r="H4" s="65"/>
    </row>
    <row r="5" spans="1:8" ht="15" customHeight="1" x14ac:dyDescent="0.25">
      <c r="A5" s="91"/>
      <c r="B5" s="8" t="s">
        <v>3</v>
      </c>
      <c r="C5" s="31">
        <v>0</v>
      </c>
      <c r="D5" s="31">
        <v>0</v>
      </c>
      <c r="G5" s="65"/>
      <c r="H5" s="65"/>
    </row>
    <row r="6" spans="1:8" ht="15" customHeight="1" x14ac:dyDescent="0.25">
      <c r="A6" s="91"/>
      <c r="B6" s="8" t="s">
        <v>78</v>
      </c>
      <c r="C6" s="31">
        <v>53</v>
      </c>
      <c r="D6" s="31">
        <v>177</v>
      </c>
      <c r="G6" s="65"/>
      <c r="H6" s="65"/>
    </row>
    <row r="7" spans="1:8" ht="15" customHeight="1" x14ac:dyDescent="0.25">
      <c r="A7" s="91"/>
      <c r="B7" s="8" t="s">
        <v>4</v>
      </c>
      <c r="C7" s="31">
        <v>45</v>
      </c>
      <c r="D7" s="31">
        <v>160</v>
      </c>
      <c r="G7" s="65"/>
      <c r="H7" s="65"/>
    </row>
    <row r="8" spans="1:8" ht="15" customHeight="1" x14ac:dyDescent="0.25">
      <c r="A8" s="91"/>
      <c r="B8" s="8" t="s">
        <v>5</v>
      </c>
      <c r="C8" s="31">
        <v>759</v>
      </c>
      <c r="D8" s="31">
        <v>1905</v>
      </c>
      <c r="G8" s="65"/>
      <c r="H8" s="65"/>
    </row>
    <row r="9" spans="1:8" ht="15" customHeight="1" x14ac:dyDescent="0.25">
      <c r="A9" s="91"/>
      <c r="B9" s="8" t="s">
        <v>6</v>
      </c>
      <c r="C9" s="31">
        <v>0</v>
      </c>
      <c r="D9" s="31">
        <v>0</v>
      </c>
      <c r="G9" s="65"/>
      <c r="H9" s="65"/>
    </row>
    <row r="10" spans="1:8" ht="15" customHeight="1" x14ac:dyDescent="0.25">
      <c r="A10" s="91"/>
      <c r="B10" s="8" t="s">
        <v>7</v>
      </c>
      <c r="C10" s="31">
        <v>174</v>
      </c>
      <c r="D10" s="31">
        <v>327</v>
      </c>
      <c r="G10" s="65"/>
      <c r="H10" s="65"/>
    </row>
    <row r="11" spans="1:8" ht="15" customHeight="1" x14ac:dyDescent="0.25">
      <c r="A11" s="91"/>
      <c r="B11" s="8" t="s">
        <v>8</v>
      </c>
      <c r="C11" s="31">
        <v>173</v>
      </c>
      <c r="D11" s="31">
        <v>249</v>
      </c>
      <c r="G11" s="65"/>
      <c r="H11" s="65"/>
    </row>
    <row r="12" spans="1:8" ht="15" customHeight="1" x14ac:dyDescent="0.25">
      <c r="A12" s="91"/>
      <c r="B12" s="8" t="s">
        <v>9</v>
      </c>
      <c r="C12" s="31">
        <v>760</v>
      </c>
      <c r="D12" s="31">
        <v>1165</v>
      </c>
      <c r="G12" s="65"/>
      <c r="H12" s="65"/>
    </row>
    <row r="13" spans="1:8" ht="15" customHeight="1" x14ac:dyDescent="0.25">
      <c r="A13" s="91"/>
      <c r="B13" s="8" t="s">
        <v>10</v>
      </c>
      <c r="C13" s="31">
        <v>15</v>
      </c>
      <c r="D13" s="31">
        <v>74</v>
      </c>
      <c r="G13" s="65"/>
      <c r="H13" s="65"/>
    </row>
    <row r="14" spans="1:8" ht="15" customHeight="1" x14ac:dyDescent="0.25">
      <c r="A14" s="91"/>
      <c r="B14" s="8" t="s">
        <v>11</v>
      </c>
      <c r="C14" s="31">
        <v>419</v>
      </c>
      <c r="D14" s="31">
        <v>1313</v>
      </c>
      <c r="G14" s="65"/>
      <c r="H14" s="65"/>
    </row>
    <row r="15" spans="1:8" ht="15" customHeight="1" x14ac:dyDescent="0.25">
      <c r="A15" s="91"/>
      <c r="B15" s="8" t="s">
        <v>12</v>
      </c>
      <c r="C15" s="31">
        <v>4790</v>
      </c>
      <c r="D15" s="31">
        <v>13946</v>
      </c>
      <c r="G15" s="65"/>
      <c r="H15" s="65"/>
    </row>
    <row r="16" spans="1:8" ht="15" customHeight="1" x14ac:dyDescent="0.25">
      <c r="A16" s="91"/>
      <c r="B16" s="24" t="s">
        <v>13</v>
      </c>
      <c r="C16" s="31">
        <v>128</v>
      </c>
      <c r="D16" s="31">
        <v>294</v>
      </c>
      <c r="G16" s="65"/>
      <c r="H16" s="65"/>
    </row>
    <row r="17" spans="1:10" ht="15" customHeight="1" x14ac:dyDescent="0.25">
      <c r="A17" s="91"/>
      <c r="B17" s="8" t="s">
        <v>14</v>
      </c>
      <c r="C17" s="31">
        <v>12</v>
      </c>
      <c r="D17" s="31">
        <v>18</v>
      </c>
      <c r="G17" s="65"/>
      <c r="H17" s="65"/>
    </row>
    <row r="18" spans="1:10" ht="15" customHeight="1" x14ac:dyDescent="0.25">
      <c r="A18" s="91"/>
      <c r="B18" s="8" t="s">
        <v>15</v>
      </c>
      <c r="C18" s="31">
        <v>613</v>
      </c>
      <c r="D18" s="31">
        <v>927</v>
      </c>
      <c r="G18" s="65"/>
      <c r="H18" s="65"/>
    </row>
    <row r="19" spans="1:10" ht="15" customHeight="1" x14ac:dyDescent="0.25">
      <c r="A19" s="91"/>
      <c r="B19" s="8" t="s">
        <v>102</v>
      </c>
      <c r="C19" s="31">
        <v>266</v>
      </c>
      <c r="D19" s="31">
        <v>295</v>
      </c>
      <c r="G19" s="65"/>
      <c r="H19" s="65"/>
    </row>
    <row r="20" spans="1:10" ht="15" customHeight="1" x14ac:dyDescent="0.25">
      <c r="A20" s="91"/>
      <c r="B20" s="8" t="s">
        <v>16</v>
      </c>
      <c r="C20" s="31">
        <v>38</v>
      </c>
      <c r="D20" s="31">
        <v>44</v>
      </c>
      <c r="G20" s="65"/>
      <c r="H20" s="65"/>
    </row>
    <row r="21" spans="1:10" ht="15" customHeight="1" x14ac:dyDescent="0.25">
      <c r="A21" s="91"/>
      <c r="B21" s="8" t="s">
        <v>17</v>
      </c>
      <c r="C21" s="31">
        <v>1190</v>
      </c>
      <c r="D21" s="31">
        <v>1580</v>
      </c>
      <c r="G21" s="65"/>
      <c r="H21" s="65"/>
    </row>
    <row r="22" spans="1:10" ht="15" customHeight="1" x14ac:dyDescent="0.25">
      <c r="A22" s="91"/>
      <c r="B22" s="8" t="s">
        <v>1</v>
      </c>
      <c r="C22" s="31">
        <v>126</v>
      </c>
      <c r="D22" s="31">
        <v>148</v>
      </c>
      <c r="G22" s="65"/>
      <c r="H22" s="65"/>
    </row>
    <row r="23" spans="1:10" s="5" customFormat="1" ht="15" customHeight="1" x14ac:dyDescent="0.3">
      <c r="A23" s="91"/>
      <c r="B23" s="60" t="s">
        <v>18</v>
      </c>
      <c r="C23" s="33">
        <v>9676</v>
      </c>
      <c r="D23" s="33">
        <v>23269</v>
      </c>
      <c r="E23"/>
    </row>
    <row r="24" spans="1:10" ht="15" customHeight="1" x14ac:dyDescent="0.25">
      <c r="A24" s="91" t="s">
        <v>73</v>
      </c>
      <c r="B24" s="8" t="s">
        <v>60</v>
      </c>
      <c r="C24" s="31">
        <v>565</v>
      </c>
      <c r="D24" s="31">
        <v>1465</v>
      </c>
      <c r="G24" s="65"/>
      <c r="H24" s="65"/>
    </row>
    <row r="25" spans="1:10" ht="15" customHeight="1" x14ac:dyDescent="0.25">
      <c r="A25" s="91"/>
      <c r="B25" s="8" t="s">
        <v>61</v>
      </c>
      <c r="C25" s="31">
        <v>213</v>
      </c>
      <c r="D25" s="31">
        <v>522</v>
      </c>
      <c r="G25" s="65"/>
      <c r="H25" s="65"/>
    </row>
    <row r="26" spans="1:10" ht="15" customHeight="1" x14ac:dyDescent="0.25">
      <c r="A26" s="91"/>
      <c r="B26" s="8" t="s">
        <v>62</v>
      </c>
      <c r="C26" s="31">
        <v>229</v>
      </c>
      <c r="D26" s="31">
        <v>668</v>
      </c>
      <c r="G26" s="65"/>
      <c r="H26" s="65"/>
    </row>
    <row r="27" spans="1:10" ht="15" customHeight="1" x14ac:dyDescent="0.25">
      <c r="A27" s="91"/>
      <c r="B27" s="8" t="s">
        <v>63</v>
      </c>
      <c r="C27" s="31">
        <v>133</v>
      </c>
      <c r="D27" s="31">
        <v>328</v>
      </c>
      <c r="G27" s="65"/>
      <c r="H27" s="65"/>
    </row>
    <row r="28" spans="1:10" ht="15" customHeight="1" x14ac:dyDescent="0.25">
      <c r="A28" s="91"/>
      <c r="B28" s="8" t="s">
        <v>64</v>
      </c>
      <c r="C28" s="31">
        <v>119</v>
      </c>
      <c r="D28" s="31">
        <v>302</v>
      </c>
      <c r="G28" s="65"/>
      <c r="H28" s="65"/>
    </row>
    <row r="29" spans="1:10" ht="15" customHeight="1" x14ac:dyDescent="0.25">
      <c r="A29" s="91"/>
      <c r="B29" s="8" t="s">
        <v>65</v>
      </c>
      <c r="C29" s="31">
        <v>2100</v>
      </c>
      <c r="D29" s="31">
        <v>5342</v>
      </c>
      <c r="G29" s="65"/>
      <c r="H29" s="65"/>
    </row>
    <row r="30" spans="1:10" ht="15" customHeight="1" x14ac:dyDescent="0.25">
      <c r="A30" s="91"/>
      <c r="B30" s="8" t="s">
        <v>66</v>
      </c>
      <c r="C30" s="31">
        <v>1263</v>
      </c>
      <c r="D30" s="31">
        <v>3083</v>
      </c>
      <c r="G30" s="65"/>
      <c r="H30" s="65"/>
    </row>
    <row r="31" spans="1:10" ht="15" customHeight="1" x14ac:dyDescent="0.25">
      <c r="A31" s="91"/>
      <c r="B31" s="8" t="s">
        <v>67</v>
      </c>
      <c r="C31" s="31">
        <v>886</v>
      </c>
      <c r="D31" s="31">
        <v>2270</v>
      </c>
      <c r="G31" s="65"/>
      <c r="H31" s="65"/>
    </row>
    <row r="32" spans="1:10" s="5" customFormat="1" ht="15" customHeight="1" x14ac:dyDescent="0.3">
      <c r="A32" s="91"/>
      <c r="B32" s="8" t="s">
        <v>68</v>
      </c>
      <c r="C32" s="31">
        <v>3116</v>
      </c>
      <c r="D32" s="31">
        <v>7772</v>
      </c>
      <c r="E32"/>
      <c r="F32"/>
      <c r="G32" s="65"/>
      <c r="H32" s="65"/>
      <c r="I32"/>
      <c r="J32"/>
    </row>
    <row r="33" spans="1:8" ht="15" customHeight="1" x14ac:dyDescent="0.25">
      <c r="A33" s="91"/>
      <c r="B33" s="8" t="s">
        <v>69</v>
      </c>
      <c r="C33" s="31">
        <v>636</v>
      </c>
      <c r="D33" s="31">
        <v>1478</v>
      </c>
      <c r="G33" s="65"/>
      <c r="H33" s="65"/>
    </row>
    <row r="34" spans="1:8" ht="15" customHeight="1" x14ac:dyDescent="0.25">
      <c r="A34" s="91"/>
      <c r="B34" s="8" t="s">
        <v>70</v>
      </c>
      <c r="C34" s="31">
        <v>5</v>
      </c>
      <c r="D34" s="31">
        <v>8</v>
      </c>
      <c r="G34" s="65"/>
      <c r="H34" s="65"/>
    </row>
    <row r="35" spans="1:8" ht="15" customHeight="1" x14ac:dyDescent="0.25">
      <c r="A35" s="91"/>
      <c r="B35" s="8" t="s">
        <v>74</v>
      </c>
      <c r="C35" s="31">
        <v>544</v>
      </c>
      <c r="D35" s="31">
        <v>744</v>
      </c>
      <c r="G35" s="65"/>
      <c r="H35" s="65"/>
    </row>
    <row r="36" spans="1:8" ht="15" customHeight="1" x14ac:dyDescent="0.25">
      <c r="A36" s="91"/>
      <c r="B36" s="59" t="s">
        <v>71</v>
      </c>
      <c r="C36" s="46">
        <v>126</v>
      </c>
      <c r="D36" s="46">
        <v>148</v>
      </c>
      <c r="G36" s="65"/>
      <c r="H36" s="65"/>
    </row>
    <row r="37" spans="1:8" ht="15" customHeight="1" x14ac:dyDescent="0.3">
      <c r="A37" s="32" t="s">
        <v>96</v>
      </c>
      <c r="B37" s="2"/>
      <c r="C37" s="33">
        <v>9676</v>
      </c>
      <c r="D37" s="33">
        <v>23269</v>
      </c>
    </row>
    <row r="38" spans="1:8" ht="15" customHeight="1" x14ac:dyDescent="0.25">
      <c r="A38" s="24" t="s">
        <v>105</v>
      </c>
      <c r="C38" s="31">
        <v>10513</v>
      </c>
      <c r="D38" s="31">
        <v>23997</v>
      </c>
    </row>
    <row r="39" spans="1:8" ht="15" customHeight="1" x14ac:dyDescent="0.25">
      <c r="A39" s="29" t="s">
        <v>106</v>
      </c>
      <c r="C39" s="83">
        <f>IF(ISERROR((C37-C38)/C38),".",(C37-C38)/C38)</f>
        <v>-7.9615713878055744E-2</v>
      </c>
      <c r="D39" s="83">
        <f>IF(ISERROR((D37-D38)/D38),".",(D37-D38)/D38)</f>
        <v>-3.0337125474017585E-2</v>
      </c>
    </row>
    <row r="40" spans="1:8" ht="15" customHeight="1" x14ac:dyDescent="0.25">
      <c r="A40" s="8"/>
      <c r="C40" s="10"/>
      <c r="D40" s="10"/>
    </row>
    <row r="41" spans="1:8" ht="15" customHeight="1" x14ac:dyDescent="0.25">
      <c r="A41" s="28" t="s">
        <v>116</v>
      </c>
      <c r="C41" s="10"/>
      <c r="D41" s="10"/>
    </row>
    <row r="42" spans="1:8" ht="15" customHeight="1" x14ac:dyDescent="0.25">
      <c r="A42" s="29" t="s">
        <v>117</v>
      </c>
      <c r="C42" s="10"/>
      <c r="D42" s="10"/>
    </row>
    <row r="43" spans="1:8" ht="15" customHeight="1" x14ac:dyDescent="0.25">
      <c r="A43" s="28" t="s">
        <v>97</v>
      </c>
    </row>
    <row r="44" spans="1:8" ht="15" customHeight="1" x14ac:dyDescent="0.25">
      <c r="A44" s="4" t="s">
        <v>75</v>
      </c>
    </row>
    <row r="45" spans="1:8" ht="15" customHeight="1" x14ac:dyDescent="0.25">
      <c r="A45" s="8" t="s">
        <v>77</v>
      </c>
    </row>
  </sheetData>
  <mergeCells count="2">
    <mergeCell ref="A4:A23"/>
    <mergeCell ref="A24:A36"/>
  </mergeCells>
  <phoneticPr fontId="5" type="noConversion"/>
  <conditionalFormatting sqref="C1:D1048576">
    <cfRule type="cellIs" dxfId="3" priority="1" operator="between">
      <formula>1</formula>
      <formula>4</formula>
    </cfRule>
  </conditionalFormatting>
  <conditionalFormatting sqref="C4:D38">
    <cfRule type="cellIs" dxfId="2" priority="2" operator="equal">
      <formula>"np"</formula>
    </cfRule>
    <cfRule type="cellIs" dxfId="1" priority="3" operator="equal">
      <formula>"&lt;5"</formula>
    </cfRule>
  </conditionalFormatting>
  <hyperlinks>
    <hyperlink ref="A1" location="Contents!A1" display="&lt; Back to Contents &gt;" xr:uid="{00000000-0004-0000-0100-000000000000}"/>
  </hyperlinks>
  <pageMargins left="0.39370078740157483" right="0.11811023622047245" top="0.39370078740157483" bottom="0.19685039370078741" header="0" footer="0"/>
  <pageSetup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64"/>
  <sheetViews>
    <sheetView showGridLines="0" zoomScaleNormal="100" workbookViewId="0">
      <pane xSplit="2" ySplit="4" topLeftCell="C41" activePane="bottomRight" state="frozen"/>
      <selection pane="topRight" activeCell="C1" sqref="C1"/>
      <selection pane="bottomLeft" activeCell="A5" sqref="A5"/>
      <selection pane="bottomRight" activeCell="I48" sqref="I48"/>
    </sheetView>
  </sheetViews>
  <sheetFormatPr defaultColWidth="9.1796875" defaultRowHeight="15" customHeight="1" x14ac:dyDescent="0.25"/>
  <cols>
    <col min="1" max="1" width="15.7265625" customWidth="1"/>
    <col min="2" max="2" width="64.81640625" style="1" customWidth="1"/>
    <col min="3" max="4" width="10.7265625" customWidth="1"/>
    <col min="5" max="5" width="13.7265625" customWidth="1"/>
    <col min="6" max="6" width="12.7265625" customWidth="1"/>
    <col min="7" max="7" width="2.81640625" customWidth="1"/>
    <col min="8" max="9" width="10.7265625" customWidth="1"/>
    <col min="10" max="10" width="13.7265625" customWidth="1"/>
    <col min="11" max="11" width="12.7265625" customWidth="1"/>
    <col min="12" max="12" width="9.81640625" bestFit="1" customWidth="1"/>
  </cols>
  <sheetData>
    <row r="1" spans="1:15" ht="15" customHeight="1" x14ac:dyDescent="0.25">
      <c r="A1" s="7" t="s">
        <v>59</v>
      </c>
    </row>
    <row r="2" spans="1:15" s="63" customFormat="1" ht="30" customHeight="1" x14ac:dyDescent="0.25">
      <c r="A2" s="64" t="s">
        <v>112</v>
      </c>
    </row>
    <row r="3" spans="1:15" ht="15" customHeight="1" x14ac:dyDescent="0.3">
      <c r="A3" s="39"/>
      <c r="B3" s="97" t="s">
        <v>100</v>
      </c>
      <c r="C3" s="92" t="s">
        <v>72</v>
      </c>
      <c r="D3" s="92"/>
      <c r="E3" s="92"/>
      <c r="F3" s="92"/>
      <c r="G3" s="6"/>
      <c r="H3" s="92" t="s">
        <v>19</v>
      </c>
      <c r="I3" s="92"/>
      <c r="J3" s="92"/>
      <c r="K3" s="92"/>
    </row>
    <row r="4" spans="1:15" ht="39" customHeight="1" x14ac:dyDescent="0.3">
      <c r="A4" s="55" t="s">
        <v>99</v>
      </c>
      <c r="B4" s="98"/>
      <c r="C4" s="14" t="s">
        <v>20</v>
      </c>
      <c r="D4" s="25" t="s">
        <v>101</v>
      </c>
      <c r="E4" s="25" t="s">
        <v>103</v>
      </c>
      <c r="F4" s="15" t="s">
        <v>18</v>
      </c>
      <c r="G4" s="14"/>
      <c r="H4" s="14" t="s">
        <v>20</v>
      </c>
      <c r="I4" s="25" t="s">
        <v>101</v>
      </c>
      <c r="J4" s="25" t="s">
        <v>103</v>
      </c>
      <c r="K4" s="15" t="s">
        <v>18</v>
      </c>
    </row>
    <row r="5" spans="1:15" ht="15" customHeight="1" x14ac:dyDescent="0.35">
      <c r="A5" s="93" t="s">
        <v>21</v>
      </c>
      <c r="B5" s="40" t="s">
        <v>22</v>
      </c>
      <c r="C5" s="41">
        <v>143</v>
      </c>
      <c r="D5" s="41">
        <v>390</v>
      </c>
      <c r="E5" s="41">
        <v>0</v>
      </c>
      <c r="F5" s="42">
        <v>533</v>
      </c>
      <c r="G5" s="43"/>
      <c r="H5" s="31" t="s">
        <v>114</v>
      </c>
      <c r="I5" s="41">
        <v>915</v>
      </c>
      <c r="J5" s="84" t="s">
        <v>115</v>
      </c>
      <c r="K5" s="42">
        <v>1255</v>
      </c>
      <c r="M5" s="65"/>
      <c r="N5" s="65"/>
      <c r="O5" s="65"/>
    </row>
    <row r="6" spans="1:15" ht="15" customHeight="1" x14ac:dyDescent="0.35">
      <c r="A6" s="93"/>
      <c r="B6" s="44" t="s">
        <v>23</v>
      </c>
      <c r="C6" s="31" t="s">
        <v>114</v>
      </c>
      <c r="D6" s="31">
        <v>104</v>
      </c>
      <c r="E6" s="84" t="s">
        <v>115</v>
      </c>
      <c r="F6" s="36">
        <v>165</v>
      </c>
      <c r="G6" s="30"/>
      <c r="H6" s="31" t="s">
        <v>114</v>
      </c>
      <c r="I6" s="31">
        <v>283</v>
      </c>
      <c r="J6" s="84" t="s">
        <v>115</v>
      </c>
      <c r="K6" s="36">
        <v>459</v>
      </c>
      <c r="M6" s="65"/>
      <c r="N6" s="65"/>
      <c r="O6" s="65"/>
    </row>
    <row r="7" spans="1:15" ht="15" customHeight="1" x14ac:dyDescent="0.35">
      <c r="A7" s="93"/>
      <c r="B7" s="44" t="s">
        <v>24</v>
      </c>
      <c r="C7" s="81">
        <v>72</v>
      </c>
      <c r="D7" s="31">
        <v>250</v>
      </c>
      <c r="E7" s="81">
        <v>0</v>
      </c>
      <c r="F7" s="36">
        <v>322</v>
      </c>
      <c r="G7" s="30"/>
      <c r="H7" s="31" t="s">
        <v>114</v>
      </c>
      <c r="I7" s="31">
        <v>476</v>
      </c>
      <c r="J7" s="84" t="s">
        <v>115</v>
      </c>
      <c r="K7" s="36">
        <v>630</v>
      </c>
      <c r="M7" s="65"/>
      <c r="N7" s="65"/>
      <c r="O7" s="65"/>
    </row>
    <row r="8" spans="1:15" ht="15" customHeight="1" x14ac:dyDescent="0.35">
      <c r="A8" s="93"/>
      <c r="B8" s="44" t="s">
        <v>81</v>
      </c>
      <c r="C8" s="81" t="s">
        <v>114</v>
      </c>
      <c r="D8" s="31">
        <v>288</v>
      </c>
      <c r="E8" s="84" t="s">
        <v>115</v>
      </c>
      <c r="F8" s="36">
        <v>381</v>
      </c>
      <c r="G8" s="30"/>
      <c r="H8" s="31" t="s">
        <v>114</v>
      </c>
      <c r="I8" s="31">
        <v>704</v>
      </c>
      <c r="J8" s="84" t="s">
        <v>115</v>
      </c>
      <c r="K8" s="36">
        <v>938</v>
      </c>
      <c r="M8" s="65"/>
      <c r="N8" s="65"/>
      <c r="O8" s="65"/>
    </row>
    <row r="9" spans="1:15" ht="15" customHeight="1" x14ac:dyDescent="0.35">
      <c r="A9" s="93"/>
      <c r="B9" s="44" t="s">
        <v>82</v>
      </c>
      <c r="C9" s="81" t="s">
        <v>114</v>
      </c>
      <c r="D9" s="31">
        <v>401</v>
      </c>
      <c r="E9" s="84" t="s">
        <v>115</v>
      </c>
      <c r="F9" s="36">
        <v>603</v>
      </c>
      <c r="G9" s="30"/>
      <c r="H9" s="31" t="s">
        <v>114</v>
      </c>
      <c r="I9" s="31">
        <v>903</v>
      </c>
      <c r="J9" s="84" t="s">
        <v>115</v>
      </c>
      <c r="K9" s="36">
        <v>1367</v>
      </c>
      <c r="M9" s="65"/>
      <c r="N9" s="65"/>
      <c r="O9" s="65"/>
    </row>
    <row r="10" spans="1:15" ht="15" customHeight="1" x14ac:dyDescent="0.35">
      <c r="A10" s="93"/>
      <c r="B10" s="44" t="s">
        <v>85</v>
      </c>
      <c r="C10" s="81" t="s">
        <v>114</v>
      </c>
      <c r="D10" s="31">
        <v>119</v>
      </c>
      <c r="E10" s="84" t="s">
        <v>115</v>
      </c>
      <c r="F10" s="36">
        <v>179</v>
      </c>
      <c r="G10" s="30"/>
      <c r="H10" s="81">
        <v>162</v>
      </c>
      <c r="I10" s="31">
        <v>323</v>
      </c>
      <c r="J10" s="81">
        <v>8</v>
      </c>
      <c r="K10" s="36">
        <v>493</v>
      </c>
      <c r="M10" s="65"/>
      <c r="N10" s="65"/>
      <c r="O10" s="65"/>
    </row>
    <row r="11" spans="1:15" ht="15" customHeight="1" x14ac:dyDescent="0.35">
      <c r="A11" s="93"/>
      <c r="B11" s="44" t="s">
        <v>86</v>
      </c>
      <c r="C11" s="81" t="s">
        <v>114</v>
      </c>
      <c r="D11" s="31">
        <v>75</v>
      </c>
      <c r="E11" s="84" t="s">
        <v>115</v>
      </c>
      <c r="F11" s="36">
        <v>165</v>
      </c>
      <c r="G11" s="30"/>
      <c r="H11" s="31" t="s">
        <v>114</v>
      </c>
      <c r="I11" s="31">
        <v>249</v>
      </c>
      <c r="J11" s="84" t="s">
        <v>115</v>
      </c>
      <c r="K11" s="36">
        <v>490</v>
      </c>
      <c r="M11" s="65"/>
      <c r="N11" s="65"/>
      <c r="O11" s="65"/>
    </row>
    <row r="12" spans="1:15" ht="15" customHeight="1" x14ac:dyDescent="0.35">
      <c r="A12" s="93"/>
      <c r="B12" s="44" t="s">
        <v>90</v>
      </c>
      <c r="C12" s="81" t="s">
        <v>114</v>
      </c>
      <c r="D12" s="31">
        <v>91</v>
      </c>
      <c r="E12" s="84" t="s">
        <v>115</v>
      </c>
      <c r="F12" s="36">
        <v>148</v>
      </c>
      <c r="G12" s="30"/>
      <c r="H12" s="31" t="s">
        <v>114</v>
      </c>
      <c r="I12" s="31">
        <v>202</v>
      </c>
      <c r="J12" s="84" t="s">
        <v>115</v>
      </c>
      <c r="K12" s="36">
        <v>349</v>
      </c>
      <c r="M12" s="65"/>
      <c r="N12" s="65"/>
      <c r="O12" s="65"/>
    </row>
    <row r="13" spans="1:15" ht="15" customHeight="1" x14ac:dyDescent="0.35">
      <c r="A13" s="93"/>
      <c r="B13" s="44" t="s">
        <v>87</v>
      </c>
      <c r="C13" s="81" t="s">
        <v>114</v>
      </c>
      <c r="D13" s="31">
        <v>164</v>
      </c>
      <c r="E13" s="84" t="s">
        <v>115</v>
      </c>
      <c r="F13" s="36">
        <v>243</v>
      </c>
      <c r="G13" s="30"/>
      <c r="H13" s="31" t="s">
        <v>114</v>
      </c>
      <c r="I13" s="31">
        <v>405</v>
      </c>
      <c r="J13" s="84" t="s">
        <v>115</v>
      </c>
      <c r="K13" s="36">
        <v>605</v>
      </c>
      <c r="M13" s="65"/>
      <c r="N13" s="65"/>
      <c r="O13" s="65"/>
    </row>
    <row r="14" spans="1:15" ht="15" customHeight="1" x14ac:dyDescent="0.35">
      <c r="A14" s="93"/>
      <c r="B14" s="44" t="s">
        <v>84</v>
      </c>
      <c r="C14" s="81" t="s">
        <v>114</v>
      </c>
      <c r="D14" s="31">
        <v>240</v>
      </c>
      <c r="E14" s="84" t="s">
        <v>115</v>
      </c>
      <c r="F14" s="36">
        <v>326</v>
      </c>
      <c r="G14" s="30"/>
      <c r="H14" s="31" t="s">
        <v>114</v>
      </c>
      <c r="I14" s="31">
        <v>558</v>
      </c>
      <c r="J14" s="84" t="s">
        <v>115</v>
      </c>
      <c r="K14" s="36">
        <v>817</v>
      </c>
      <c r="M14" s="65"/>
      <c r="N14" s="65"/>
      <c r="O14" s="65"/>
    </row>
    <row r="15" spans="1:15" ht="15" customHeight="1" x14ac:dyDescent="0.35">
      <c r="A15" s="93"/>
      <c r="B15" s="45" t="s">
        <v>79</v>
      </c>
      <c r="C15" s="81" t="s">
        <v>114</v>
      </c>
      <c r="D15" s="46">
        <v>268</v>
      </c>
      <c r="E15" s="84" t="s">
        <v>115</v>
      </c>
      <c r="F15" s="33">
        <v>425</v>
      </c>
      <c r="G15" s="47"/>
      <c r="H15" s="46">
        <v>270</v>
      </c>
      <c r="I15" s="46">
        <v>457</v>
      </c>
      <c r="J15" s="46">
        <v>9</v>
      </c>
      <c r="K15" s="33">
        <v>736</v>
      </c>
      <c r="M15" s="65"/>
      <c r="N15" s="65"/>
      <c r="O15" s="65"/>
    </row>
    <row r="16" spans="1:15" ht="15" customHeight="1" x14ac:dyDescent="0.35">
      <c r="A16" s="94" t="s">
        <v>95</v>
      </c>
      <c r="B16" s="40" t="s">
        <v>76</v>
      </c>
      <c r="C16" s="80">
        <v>53</v>
      </c>
      <c r="D16" s="41">
        <v>147</v>
      </c>
      <c r="E16" s="80">
        <v>0</v>
      </c>
      <c r="F16" s="42">
        <v>200</v>
      </c>
      <c r="G16" s="43"/>
      <c r="H16" s="41">
        <v>180</v>
      </c>
      <c r="I16" s="41">
        <v>460</v>
      </c>
      <c r="J16" s="41">
        <v>6</v>
      </c>
      <c r="K16" s="42">
        <v>646</v>
      </c>
      <c r="M16" s="65"/>
      <c r="N16" s="65"/>
      <c r="O16" s="65"/>
    </row>
    <row r="17" spans="1:15" ht="15" customHeight="1" x14ac:dyDescent="0.35">
      <c r="A17" s="95"/>
      <c r="B17" s="44" t="s">
        <v>104</v>
      </c>
      <c r="C17" s="81">
        <v>9</v>
      </c>
      <c r="D17" s="31">
        <v>30</v>
      </c>
      <c r="E17" s="81">
        <v>0</v>
      </c>
      <c r="F17" s="36">
        <v>39</v>
      </c>
      <c r="G17" s="30"/>
      <c r="H17" s="81">
        <v>25</v>
      </c>
      <c r="I17" s="31">
        <v>61</v>
      </c>
      <c r="J17" s="81">
        <v>0</v>
      </c>
      <c r="K17" s="36">
        <v>86</v>
      </c>
      <c r="M17" s="65"/>
      <c r="N17" s="65"/>
      <c r="O17" s="65"/>
    </row>
    <row r="18" spans="1:15" ht="15" customHeight="1" x14ac:dyDescent="0.35">
      <c r="A18" s="95"/>
      <c r="B18" s="44" t="s">
        <v>25</v>
      </c>
      <c r="C18" s="31" t="s">
        <v>114</v>
      </c>
      <c r="D18" s="31">
        <v>99</v>
      </c>
      <c r="E18" s="84" t="s">
        <v>115</v>
      </c>
      <c r="F18" s="36">
        <v>146</v>
      </c>
      <c r="G18" s="30"/>
      <c r="H18" s="31" t="s">
        <v>114</v>
      </c>
      <c r="I18" s="31">
        <v>223</v>
      </c>
      <c r="J18" s="84" t="s">
        <v>115</v>
      </c>
      <c r="K18" s="36">
        <v>314</v>
      </c>
      <c r="M18" s="65"/>
      <c r="N18" s="65"/>
      <c r="O18" s="65"/>
    </row>
    <row r="19" spans="1:15" ht="15" customHeight="1" x14ac:dyDescent="0.35">
      <c r="A19" s="95"/>
      <c r="B19" s="44" t="s">
        <v>26</v>
      </c>
      <c r="C19" s="31" t="s">
        <v>114</v>
      </c>
      <c r="D19" s="31">
        <v>74</v>
      </c>
      <c r="E19" s="84" t="s">
        <v>115</v>
      </c>
      <c r="F19" s="36">
        <v>126</v>
      </c>
      <c r="G19" s="30"/>
      <c r="H19" s="31" t="s">
        <v>114</v>
      </c>
      <c r="I19" s="31">
        <v>198</v>
      </c>
      <c r="J19" s="84" t="s">
        <v>115</v>
      </c>
      <c r="K19" s="36">
        <v>334</v>
      </c>
      <c r="M19" s="65"/>
      <c r="N19" s="65"/>
      <c r="O19" s="65"/>
    </row>
    <row r="20" spans="1:15" ht="15" customHeight="1" x14ac:dyDescent="0.35">
      <c r="A20" s="95"/>
      <c r="B20" s="44" t="s">
        <v>27</v>
      </c>
      <c r="C20" s="31" t="s">
        <v>114</v>
      </c>
      <c r="D20" s="31">
        <v>55</v>
      </c>
      <c r="E20" s="84" t="s">
        <v>115</v>
      </c>
      <c r="F20" s="36">
        <v>99</v>
      </c>
      <c r="G20" s="30"/>
      <c r="H20" s="31" t="s">
        <v>114</v>
      </c>
      <c r="I20" s="31">
        <v>139</v>
      </c>
      <c r="J20" s="84" t="s">
        <v>115</v>
      </c>
      <c r="K20" s="36">
        <v>253</v>
      </c>
      <c r="M20" s="65"/>
      <c r="N20" s="65"/>
      <c r="O20" s="65"/>
    </row>
    <row r="21" spans="1:15" ht="15" customHeight="1" x14ac:dyDescent="0.35">
      <c r="A21" s="95"/>
      <c r="B21" s="44" t="s">
        <v>28</v>
      </c>
      <c r="C21" s="31">
        <v>26</v>
      </c>
      <c r="D21" s="31">
        <v>109</v>
      </c>
      <c r="E21" s="31">
        <v>0</v>
      </c>
      <c r="F21" s="36">
        <v>135</v>
      </c>
      <c r="G21" s="30"/>
      <c r="H21" s="31" t="s">
        <v>114</v>
      </c>
      <c r="I21" s="31">
        <v>303</v>
      </c>
      <c r="J21" s="84" t="s">
        <v>115</v>
      </c>
      <c r="K21" s="36">
        <v>399</v>
      </c>
      <c r="M21" s="65"/>
      <c r="N21" s="65"/>
      <c r="O21" s="65"/>
    </row>
    <row r="22" spans="1:15" ht="15" customHeight="1" x14ac:dyDescent="0.35">
      <c r="A22" s="95"/>
      <c r="B22" s="44" t="s">
        <v>29</v>
      </c>
      <c r="C22" s="31" t="s">
        <v>114</v>
      </c>
      <c r="D22" s="31">
        <v>123</v>
      </c>
      <c r="E22" s="84" t="s">
        <v>115</v>
      </c>
      <c r="F22" s="36">
        <v>200</v>
      </c>
      <c r="G22" s="30"/>
      <c r="H22" s="81">
        <v>207</v>
      </c>
      <c r="I22" s="31">
        <v>290</v>
      </c>
      <c r="J22" s="81">
        <v>5</v>
      </c>
      <c r="K22" s="36">
        <v>502</v>
      </c>
      <c r="M22" s="65"/>
      <c r="N22" s="65"/>
      <c r="O22" s="65"/>
    </row>
    <row r="23" spans="1:15" ht="15" customHeight="1" x14ac:dyDescent="0.35">
      <c r="A23" s="95"/>
      <c r="B23" s="44" t="s">
        <v>80</v>
      </c>
      <c r="C23" s="84" t="s">
        <v>115</v>
      </c>
      <c r="D23" s="84" t="s">
        <v>115</v>
      </c>
      <c r="E23" s="31">
        <v>0</v>
      </c>
      <c r="F23" s="36">
        <v>7</v>
      </c>
      <c r="G23" s="30"/>
      <c r="H23" s="31" t="s">
        <v>114</v>
      </c>
      <c r="I23" s="84" t="s">
        <v>115</v>
      </c>
      <c r="J23" s="31">
        <v>0</v>
      </c>
      <c r="K23" s="36">
        <v>10</v>
      </c>
      <c r="M23" s="65"/>
      <c r="N23" s="65"/>
      <c r="O23" s="65"/>
    </row>
    <row r="24" spans="1:15" ht="15" customHeight="1" x14ac:dyDescent="0.35">
      <c r="A24" s="95"/>
      <c r="B24" s="44" t="s">
        <v>30</v>
      </c>
      <c r="C24" s="31">
        <v>21</v>
      </c>
      <c r="D24" s="31">
        <v>62</v>
      </c>
      <c r="E24" s="31">
        <v>0</v>
      </c>
      <c r="F24" s="36">
        <v>83</v>
      </c>
      <c r="G24" s="30"/>
      <c r="H24" s="31">
        <v>65</v>
      </c>
      <c r="I24" s="31">
        <v>129</v>
      </c>
      <c r="J24" s="31">
        <v>0</v>
      </c>
      <c r="K24" s="36">
        <v>194</v>
      </c>
      <c r="M24" s="65"/>
      <c r="N24" s="65"/>
      <c r="O24" s="65"/>
    </row>
    <row r="25" spans="1:15" ht="15" customHeight="1" x14ac:dyDescent="0.35">
      <c r="A25" s="96"/>
      <c r="B25" s="45" t="s">
        <v>79</v>
      </c>
      <c r="C25" s="46">
        <v>10</v>
      </c>
      <c r="D25" s="46">
        <v>29</v>
      </c>
      <c r="E25" s="46">
        <v>0</v>
      </c>
      <c r="F25" s="33">
        <v>39</v>
      </c>
      <c r="G25" s="47"/>
      <c r="H25" s="46">
        <v>16</v>
      </c>
      <c r="I25" s="46">
        <v>43</v>
      </c>
      <c r="J25" s="46">
        <v>0</v>
      </c>
      <c r="K25" s="33">
        <v>59</v>
      </c>
      <c r="M25" s="65"/>
      <c r="N25" s="65"/>
      <c r="O25" s="65"/>
    </row>
    <row r="26" spans="1:15" ht="15" customHeight="1" x14ac:dyDescent="0.35">
      <c r="A26" s="91" t="s">
        <v>31</v>
      </c>
      <c r="B26" s="40" t="s">
        <v>32</v>
      </c>
      <c r="C26" s="41">
        <v>20</v>
      </c>
      <c r="D26" s="41">
        <v>32</v>
      </c>
      <c r="E26" s="41">
        <v>0</v>
      </c>
      <c r="F26" s="42">
        <v>52</v>
      </c>
      <c r="G26" s="43"/>
      <c r="H26" s="41">
        <v>41</v>
      </c>
      <c r="I26" s="41">
        <v>63</v>
      </c>
      <c r="J26" s="41">
        <v>0</v>
      </c>
      <c r="K26" s="42">
        <v>104</v>
      </c>
      <c r="M26" s="65"/>
      <c r="N26" s="65"/>
      <c r="O26" s="65"/>
    </row>
    <row r="27" spans="1:15" ht="15" customHeight="1" x14ac:dyDescent="0.35">
      <c r="A27" s="91"/>
      <c r="B27" s="44" t="s">
        <v>89</v>
      </c>
      <c r="C27" s="31" t="s">
        <v>114</v>
      </c>
      <c r="D27" s="31">
        <v>339</v>
      </c>
      <c r="E27" s="84" t="s">
        <v>115</v>
      </c>
      <c r="F27" s="36">
        <v>444</v>
      </c>
      <c r="G27" s="30"/>
      <c r="H27" s="31" t="s">
        <v>114</v>
      </c>
      <c r="I27" s="31">
        <v>747</v>
      </c>
      <c r="J27" s="84" t="s">
        <v>115</v>
      </c>
      <c r="K27" s="36">
        <v>981</v>
      </c>
      <c r="M27" s="65"/>
      <c r="N27" s="65"/>
      <c r="O27" s="65"/>
    </row>
    <row r="28" spans="1:15" ht="15" customHeight="1" x14ac:dyDescent="0.35">
      <c r="A28" s="91"/>
      <c r="B28" s="44" t="s">
        <v>33</v>
      </c>
      <c r="C28" s="81">
        <v>128</v>
      </c>
      <c r="D28" s="31">
        <v>306</v>
      </c>
      <c r="E28" s="81">
        <v>6</v>
      </c>
      <c r="F28" s="36">
        <v>440</v>
      </c>
      <c r="G28" s="30"/>
      <c r="H28" s="31">
        <v>349</v>
      </c>
      <c r="I28" s="31">
        <v>817</v>
      </c>
      <c r="J28" s="31">
        <v>8</v>
      </c>
      <c r="K28" s="36">
        <v>1174</v>
      </c>
      <c r="L28" s="65"/>
      <c r="M28" s="65"/>
      <c r="N28" s="65"/>
      <c r="O28" s="65"/>
    </row>
    <row r="29" spans="1:15" ht="15" customHeight="1" x14ac:dyDescent="0.35">
      <c r="A29" s="91"/>
      <c r="B29" s="44" t="s">
        <v>34</v>
      </c>
      <c r="C29" s="31">
        <v>62</v>
      </c>
      <c r="D29" s="31">
        <v>173</v>
      </c>
      <c r="E29" s="31">
        <v>0</v>
      </c>
      <c r="F29" s="36">
        <v>235</v>
      </c>
      <c r="G29" s="30"/>
      <c r="H29" s="31">
        <v>188</v>
      </c>
      <c r="I29" s="31">
        <v>514</v>
      </c>
      <c r="J29" s="31">
        <v>0</v>
      </c>
      <c r="K29" s="36">
        <v>702</v>
      </c>
      <c r="L29" s="65"/>
      <c r="M29" s="65"/>
      <c r="N29" s="65"/>
      <c r="O29" s="65"/>
    </row>
    <row r="30" spans="1:15" ht="15" customHeight="1" x14ac:dyDescent="0.35">
      <c r="A30" s="91"/>
      <c r="B30" s="44" t="s">
        <v>35</v>
      </c>
      <c r="C30" s="31">
        <v>110</v>
      </c>
      <c r="D30" s="31">
        <v>216</v>
      </c>
      <c r="E30" s="31">
        <v>5</v>
      </c>
      <c r="F30" s="36">
        <v>331</v>
      </c>
      <c r="G30" s="30"/>
      <c r="H30" s="81">
        <v>339</v>
      </c>
      <c r="I30" s="31">
        <v>581</v>
      </c>
      <c r="J30" s="81">
        <v>9</v>
      </c>
      <c r="K30" s="36">
        <v>929</v>
      </c>
      <c r="L30" s="65"/>
      <c r="M30" s="65"/>
      <c r="N30" s="65"/>
      <c r="O30" s="65"/>
    </row>
    <row r="31" spans="1:15" ht="15" customHeight="1" x14ac:dyDescent="0.35">
      <c r="A31" s="91"/>
      <c r="B31" s="44" t="s">
        <v>36</v>
      </c>
      <c r="C31" s="31" t="s">
        <v>114</v>
      </c>
      <c r="D31" s="31">
        <v>98</v>
      </c>
      <c r="E31" s="84" t="s">
        <v>115</v>
      </c>
      <c r="F31" s="36">
        <v>151</v>
      </c>
      <c r="G31" s="30"/>
      <c r="H31" s="81">
        <v>193</v>
      </c>
      <c r="I31" s="31">
        <v>288</v>
      </c>
      <c r="J31" s="81">
        <v>6</v>
      </c>
      <c r="K31" s="36">
        <v>487</v>
      </c>
      <c r="L31" s="65"/>
      <c r="M31" s="65"/>
      <c r="N31" s="65"/>
      <c r="O31" s="65"/>
    </row>
    <row r="32" spans="1:15" ht="15" customHeight="1" x14ac:dyDescent="0.35">
      <c r="A32" s="91"/>
      <c r="B32" s="44" t="s">
        <v>37</v>
      </c>
      <c r="C32" s="31" t="s">
        <v>114</v>
      </c>
      <c r="D32" s="31">
        <v>270</v>
      </c>
      <c r="E32" s="84" t="s">
        <v>115</v>
      </c>
      <c r="F32" s="36">
        <v>383</v>
      </c>
      <c r="G32" s="30"/>
      <c r="H32" s="81">
        <v>261</v>
      </c>
      <c r="I32" s="31">
        <v>630</v>
      </c>
      <c r="J32" s="81">
        <v>5</v>
      </c>
      <c r="K32" s="36">
        <v>896</v>
      </c>
      <c r="L32" s="65"/>
      <c r="M32" s="65"/>
      <c r="N32" s="65"/>
      <c r="O32" s="65"/>
    </row>
    <row r="33" spans="1:15" ht="15" customHeight="1" x14ac:dyDescent="0.35">
      <c r="A33" s="91"/>
      <c r="B33" s="44" t="s">
        <v>38</v>
      </c>
      <c r="C33" s="31" t="s">
        <v>114</v>
      </c>
      <c r="D33" s="31">
        <v>184</v>
      </c>
      <c r="E33" s="84" t="s">
        <v>115</v>
      </c>
      <c r="F33" s="36">
        <v>255</v>
      </c>
      <c r="G33" s="30"/>
      <c r="H33" s="31" t="s">
        <v>114</v>
      </c>
      <c r="I33" s="31">
        <v>430</v>
      </c>
      <c r="J33" s="84" t="s">
        <v>115</v>
      </c>
      <c r="K33" s="36">
        <v>591</v>
      </c>
      <c r="M33" s="65"/>
      <c r="N33" s="65"/>
      <c r="O33" s="65"/>
    </row>
    <row r="34" spans="1:15" ht="15" customHeight="1" x14ac:dyDescent="0.35">
      <c r="A34" s="91"/>
      <c r="B34" s="45" t="s">
        <v>79</v>
      </c>
      <c r="C34" s="46">
        <v>8</v>
      </c>
      <c r="D34" s="46">
        <v>68</v>
      </c>
      <c r="E34" s="46">
        <v>0</v>
      </c>
      <c r="F34" s="33">
        <v>76</v>
      </c>
      <c r="G34" s="47"/>
      <c r="H34" s="46">
        <v>19</v>
      </c>
      <c r="I34" s="46">
        <v>121</v>
      </c>
      <c r="J34" s="46">
        <v>0</v>
      </c>
      <c r="K34" s="33">
        <v>140</v>
      </c>
      <c r="M34" s="65"/>
      <c r="N34" s="65"/>
      <c r="O34" s="65"/>
    </row>
    <row r="35" spans="1:15" ht="15" customHeight="1" x14ac:dyDescent="0.35">
      <c r="A35" s="91" t="s">
        <v>39</v>
      </c>
      <c r="B35" s="40" t="s">
        <v>94</v>
      </c>
      <c r="C35" s="31" t="s">
        <v>114</v>
      </c>
      <c r="D35" s="41">
        <v>285</v>
      </c>
      <c r="E35" s="84" t="s">
        <v>115</v>
      </c>
      <c r="F35" s="42">
        <v>386</v>
      </c>
      <c r="G35" s="43"/>
      <c r="H35" s="31" t="s">
        <v>114</v>
      </c>
      <c r="I35" s="41">
        <v>516</v>
      </c>
      <c r="J35" s="84" t="s">
        <v>115</v>
      </c>
      <c r="K35" s="42">
        <v>695</v>
      </c>
      <c r="M35" s="65"/>
      <c r="N35" s="65"/>
      <c r="O35" s="65"/>
    </row>
    <row r="36" spans="1:15" ht="15" customHeight="1" x14ac:dyDescent="0.35">
      <c r="A36" s="91"/>
      <c r="B36" s="44" t="s">
        <v>40</v>
      </c>
      <c r="C36" s="31" t="s">
        <v>114</v>
      </c>
      <c r="D36" s="31">
        <v>101</v>
      </c>
      <c r="E36" s="84" t="s">
        <v>115</v>
      </c>
      <c r="F36" s="36">
        <v>152</v>
      </c>
      <c r="G36" s="30"/>
      <c r="H36" s="31" t="s">
        <v>114</v>
      </c>
      <c r="I36" s="31">
        <v>277</v>
      </c>
      <c r="J36" s="84" t="s">
        <v>115</v>
      </c>
      <c r="K36" s="36">
        <v>383</v>
      </c>
      <c r="M36" s="65"/>
      <c r="N36" s="65"/>
      <c r="O36" s="65"/>
    </row>
    <row r="37" spans="1:15" ht="15" customHeight="1" x14ac:dyDescent="0.35">
      <c r="A37" s="91"/>
      <c r="B37" s="44" t="s">
        <v>41</v>
      </c>
      <c r="C37" s="31" t="s">
        <v>114</v>
      </c>
      <c r="D37" s="31">
        <v>53</v>
      </c>
      <c r="E37" s="84" t="s">
        <v>115</v>
      </c>
      <c r="F37" s="36">
        <v>86</v>
      </c>
      <c r="G37" s="30"/>
      <c r="H37" s="31" t="s">
        <v>114</v>
      </c>
      <c r="I37" s="31">
        <v>177</v>
      </c>
      <c r="J37" s="84" t="s">
        <v>115</v>
      </c>
      <c r="K37" s="36">
        <v>267</v>
      </c>
      <c r="M37" s="65"/>
      <c r="N37" s="65"/>
      <c r="O37" s="65"/>
    </row>
    <row r="38" spans="1:15" ht="15" customHeight="1" x14ac:dyDescent="0.35">
      <c r="A38" s="91"/>
      <c r="B38" s="44" t="s">
        <v>42</v>
      </c>
      <c r="C38" s="31" t="s">
        <v>114</v>
      </c>
      <c r="D38" s="31">
        <v>45</v>
      </c>
      <c r="E38" s="84" t="s">
        <v>115</v>
      </c>
      <c r="F38" s="36">
        <v>55</v>
      </c>
      <c r="G38" s="30"/>
      <c r="H38" s="31" t="s">
        <v>114</v>
      </c>
      <c r="I38" s="31">
        <v>133</v>
      </c>
      <c r="J38" s="84" t="s">
        <v>115</v>
      </c>
      <c r="K38" s="36">
        <v>173</v>
      </c>
      <c r="M38" s="65"/>
      <c r="N38" s="65"/>
      <c r="O38" s="65"/>
    </row>
    <row r="39" spans="1:15" ht="15" customHeight="1" x14ac:dyDescent="0.35">
      <c r="A39" s="91"/>
      <c r="B39" s="44" t="s">
        <v>43</v>
      </c>
      <c r="C39" s="31" t="s">
        <v>114</v>
      </c>
      <c r="D39" s="31">
        <v>57</v>
      </c>
      <c r="E39" s="84" t="s">
        <v>115</v>
      </c>
      <c r="F39" s="36">
        <v>99</v>
      </c>
      <c r="G39" s="30"/>
      <c r="H39" s="31" t="s">
        <v>114</v>
      </c>
      <c r="I39" s="31">
        <v>163</v>
      </c>
      <c r="J39" s="84" t="s">
        <v>115</v>
      </c>
      <c r="K39" s="36">
        <v>268</v>
      </c>
      <c r="M39" s="65"/>
      <c r="N39" s="65"/>
      <c r="O39" s="65"/>
    </row>
    <row r="40" spans="1:15" ht="15" customHeight="1" x14ac:dyDescent="0.35">
      <c r="A40" s="91"/>
      <c r="B40" s="45" t="s">
        <v>79</v>
      </c>
      <c r="C40" s="82">
        <v>5</v>
      </c>
      <c r="D40" s="82">
        <v>6</v>
      </c>
      <c r="E40" s="46">
        <v>0</v>
      </c>
      <c r="F40" s="33">
        <v>11</v>
      </c>
      <c r="G40" s="47"/>
      <c r="H40" s="82">
        <v>8</v>
      </c>
      <c r="I40" s="82">
        <v>9</v>
      </c>
      <c r="J40" s="46">
        <v>0</v>
      </c>
      <c r="K40" s="33">
        <v>17</v>
      </c>
      <c r="M40" s="65"/>
      <c r="N40" s="65"/>
      <c r="O40" s="65"/>
    </row>
    <row r="41" spans="1:15" ht="15" customHeight="1" x14ac:dyDescent="0.35">
      <c r="A41" s="91" t="s">
        <v>44</v>
      </c>
      <c r="B41" s="40" t="s">
        <v>83</v>
      </c>
      <c r="C41" s="31" t="s">
        <v>114</v>
      </c>
      <c r="D41" s="41">
        <v>140</v>
      </c>
      <c r="E41" s="84" t="s">
        <v>115</v>
      </c>
      <c r="F41" s="42">
        <v>182</v>
      </c>
      <c r="G41" s="43"/>
      <c r="H41" s="31" t="s">
        <v>114</v>
      </c>
      <c r="I41" s="41">
        <v>283</v>
      </c>
      <c r="J41" s="84" t="s">
        <v>115</v>
      </c>
      <c r="K41" s="42">
        <v>389</v>
      </c>
      <c r="M41" s="65"/>
      <c r="N41" s="65"/>
      <c r="O41" s="65"/>
    </row>
    <row r="42" spans="1:15" ht="15" customHeight="1" x14ac:dyDescent="0.35">
      <c r="A42" s="91"/>
      <c r="B42" s="44" t="s">
        <v>45</v>
      </c>
      <c r="C42" s="31" t="s">
        <v>114</v>
      </c>
      <c r="D42" s="31">
        <v>69</v>
      </c>
      <c r="E42" s="84" t="s">
        <v>115</v>
      </c>
      <c r="F42" s="36">
        <v>102</v>
      </c>
      <c r="G42" s="30"/>
      <c r="H42" s="31">
        <v>97</v>
      </c>
      <c r="I42" s="31">
        <v>188</v>
      </c>
      <c r="J42" s="31">
        <v>5</v>
      </c>
      <c r="K42" s="36">
        <v>290</v>
      </c>
      <c r="M42" s="65"/>
      <c r="N42" s="65"/>
      <c r="O42" s="65"/>
    </row>
    <row r="43" spans="1:15" ht="15" customHeight="1" x14ac:dyDescent="0.35">
      <c r="A43" s="91"/>
      <c r="B43" s="44" t="s">
        <v>88</v>
      </c>
      <c r="C43" s="31" t="s">
        <v>114</v>
      </c>
      <c r="D43" s="31">
        <v>139</v>
      </c>
      <c r="E43" s="84" t="s">
        <v>115</v>
      </c>
      <c r="F43" s="36">
        <v>169</v>
      </c>
      <c r="G43" s="30"/>
      <c r="H43" s="31" t="s">
        <v>114</v>
      </c>
      <c r="I43" s="31">
        <v>243</v>
      </c>
      <c r="J43" s="84" t="s">
        <v>115</v>
      </c>
      <c r="K43" s="36">
        <v>297</v>
      </c>
      <c r="M43" s="65"/>
      <c r="N43" s="65"/>
      <c r="O43" s="65"/>
    </row>
    <row r="44" spans="1:15" ht="15" customHeight="1" x14ac:dyDescent="0.35">
      <c r="A44" s="91"/>
      <c r="B44" s="44" t="s">
        <v>46</v>
      </c>
      <c r="C44" s="31">
        <v>79</v>
      </c>
      <c r="D44" s="31">
        <v>157</v>
      </c>
      <c r="E44" s="31">
        <v>0</v>
      </c>
      <c r="F44" s="36">
        <v>236</v>
      </c>
      <c r="G44" s="30"/>
      <c r="H44" s="31" t="s">
        <v>114</v>
      </c>
      <c r="I44" s="31">
        <v>403</v>
      </c>
      <c r="J44" s="84" t="s">
        <v>115</v>
      </c>
      <c r="K44" s="36">
        <v>574</v>
      </c>
      <c r="M44" s="65"/>
      <c r="N44" s="65"/>
      <c r="O44" s="65"/>
    </row>
    <row r="45" spans="1:15" ht="15" customHeight="1" x14ac:dyDescent="0.35">
      <c r="A45" s="91"/>
      <c r="B45" s="48" t="s">
        <v>91</v>
      </c>
      <c r="C45" s="46">
        <v>17</v>
      </c>
      <c r="D45" s="46">
        <v>26</v>
      </c>
      <c r="E45" s="46">
        <v>0</v>
      </c>
      <c r="F45" s="33">
        <v>43</v>
      </c>
      <c r="G45" s="47"/>
      <c r="H45" s="31" t="s">
        <v>114</v>
      </c>
      <c r="I45" s="46">
        <v>49</v>
      </c>
      <c r="J45" s="84" t="s">
        <v>115</v>
      </c>
      <c r="K45" s="33">
        <v>81</v>
      </c>
      <c r="M45" s="65"/>
      <c r="N45" s="65"/>
      <c r="O45" s="65"/>
    </row>
    <row r="46" spans="1:15" ht="15" customHeight="1" x14ac:dyDescent="0.35">
      <c r="A46" s="38" t="s">
        <v>47</v>
      </c>
      <c r="B46" s="49" t="s">
        <v>48</v>
      </c>
      <c r="C46" s="50">
        <v>112</v>
      </c>
      <c r="D46" s="50">
        <v>279</v>
      </c>
      <c r="E46" s="50">
        <v>7</v>
      </c>
      <c r="F46" s="51">
        <v>398</v>
      </c>
      <c r="G46" s="52"/>
      <c r="H46" s="50">
        <v>251</v>
      </c>
      <c r="I46" s="50">
        <v>579</v>
      </c>
      <c r="J46" s="50">
        <v>8</v>
      </c>
      <c r="K46" s="36">
        <v>838</v>
      </c>
      <c r="M46" s="65"/>
      <c r="N46" s="65"/>
      <c r="O46" s="65"/>
    </row>
    <row r="47" spans="1:15" ht="15" customHeight="1" x14ac:dyDescent="0.35">
      <c r="A47" s="91" t="s">
        <v>49</v>
      </c>
      <c r="B47" s="53" t="s">
        <v>92</v>
      </c>
      <c r="C47" s="84" t="s">
        <v>115</v>
      </c>
      <c r="D47" s="84" t="s">
        <v>115</v>
      </c>
      <c r="E47" s="31">
        <v>0</v>
      </c>
      <c r="F47" s="84" t="s">
        <v>115</v>
      </c>
      <c r="G47" s="30"/>
      <c r="H47" s="31" t="s">
        <v>115</v>
      </c>
      <c r="I47" s="31" t="s">
        <v>114</v>
      </c>
      <c r="J47" s="31">
        <v>0</v>
      </c>
      <c r="K47" s="42">
        <v>18</v>
      </c>
      <c r="M47" s="65"/>
      <c r="N47" s="65"/>
      <c r="O47" s="65"/>
    </row>
    <row r="48" spans="1:15" ht="15" customHeight="1" x14ac:dyDescent="0.35">
      <c r="A48" s="91"/>
      <c r="B48" s="54" t="s">
        <v>93</v>
      </c>
      <c r="C48" s="82">
        <v>81</v>
      </c>
      <c r="D48" s="46">
        <v>272</v>
      </c>
      <c r="E48" s="82">
        <v>0</v>
      </c>
      <c r="F48" s="33">
        <v>353</v>
      </c>
      <c r="G48" s="47"/>
      <c r="H48" s="82">
        <v>185</v>
      </c>
      <c r="I48" s="46">
        <v>707</v>
      </c>
      <c r="J48" s="82">
        <v>0</v>
      </c>
      <c r="K48" s="33">
        <v>892</v>
      </c>
      <c r="M48" s="65"/>
      <c r="N48" s="65"/>
      <c r="O48" s="65"/>
    </row>
    <row r="49" spans="1:15" ht="15" customHeight="1" x14ac:dyDescent="0.35">
      <c r="A49" s="91" t="s">
        <v>50</v>
      </c>
      <c r="B49" s="40" t="s">
        <v>51</v>
      </c>
      <c r="C49" s="41">
        <v>40</v>
      </c>
      <c r="D49" s="41">
        <v>55</v>
      </c>
      <c r="E49" s="41">
        <v>0</v>
      </c>
      <c r="F49" s="42">
        <v>95</v>
      </c>
      <c r="G49" s="43"/>
      <c r="H49" s="41">
        <v>85</v>
      </c>
      <c r="I49" s="41">
        <v>148</v>
      </c>
      <c r="J49" s="41">
        <v>0</v>
      </c>
      <c r="K49" s="42">
        <v>233</v>
      </c>
      <c r="M49" s="65"/>
      <c r="N49" s="65"/>
      <c r="O49" s="65"/>
    </row>
    <row r="50" spans="1:15" ht="15" customHeight="1" x14ac:dyDescent="0.35">
      <c r="A50" s="91"/>
      <c r="B50" s="44" t="s">
        <v>52</v>
      </c>
      <c r="C50" s="31">
        <v>56</v>
      </c>
      <c r="D50" s="31">
        <v>85</v>
      </c>
      <c r="E50" s="84" t="s">
        <v>115</v>
      </c>
      <c r="F50" s="36">
        <v>143</v>
      </c>
      <c r="G50" s="30"/>
      <c r="H50" s="31" t="s">
        <v>114</v>
      </c>
      <c r="I50" s="31">
        <v>215</v>
      </c>
      <c r="J50" s="84" t="s">
        <v>115</v>
      </c>
      <c r="K50" s="36">
        <v>335</v>
      </c>
      <c r="M50" s="65"/>
      <c r="N50" s="65"/>
      <c r="O50" s="65"/>
    </row>
    <row r="51" spans="1:15" ht="15" customHeight="1" x14ac:dyDescent="0.35">
      <c r="A51" s="91"/>
      <c r="B51" s="45" t="s">
        <v>79</v>
      </c>
      <c r="C51" s="82">
        <v>0</v>
      </c>
      <c r="D51" s="82">
        <v>28</v>
      </c>
      <c r="E51" s="46">
        <v>0</v>
      </c>
      <c r="F51" s="33">
        <v>28</v>
      </c>
      <c r="G51" s="47"/>
      <c r="H51" s="85" t="s">
        <v>115</v>
      </c>
      <c r="I51" s="31" t="s">
        <v>114</v>
      </c>
      <c r="J51" s="46">
        <v>0</v>
      </c>
      <c r="K51" s="33">
        <v>38</v>
      </c>
      <c r="M51" s="65"/>
      <c r="N51" s="65"/>
      <c r="O51" s="65"/>
    </row>
    <row r="52" spans="1:15" ht="15" customHeight="1" x14ac:dyDescent="0.35">
      <c r="A52" s="96" t="s">
        <v>53</v>
      </c>
      <c r="B52" s="40" t="s">
        <v>54</v>
      </c>
      <c r="C52" s="31" t="s">
        <v>114</v>
      </c>
      <c r="D52" s="41">
        <v>143</v>
      </c>
      <c r="E52" s="84" t="s">
        <v>115</v>
      </c>
      <c r="F52" s="42">
        <v>194</v>
      </c>
      <c r="G52" s="43"/>
      <c r="H52" s="31" t="s">
        <v>114</v>
      </c>
      <c r="I52" s="41">
        <v>393</v>
      </c>
      <c r="J52" s="84" t="s">
        <v>115</v>
      </c>
      <c r="K52" s="42">
        <v>527</v>
      </c>
      <c r="M52" s="65"/>
      <c r="N52" s="65"/>
      <c r="O52" s="65"/>
    </row>
    <row r="53" spans="1:15" ht="15" customHeight="1" x14ac:dyDescent="0.35">
      <c r="A53" s="91"/>
      <c r="B53" s="45" t="s">
        <v>79</v>
      </c>
      <c r="C53" s="46" t="s">
        <v>114</v>
      </c>
      <c r="D53" s="85" t="s">
        <v>115</v>
      </c>
      <c r="E53" s="46">
        <v>0</v>
      </c>
      <c r="F53" s="33">
        <v>9</v>
      </c>
      <c r="G53" s="47"/>
      <c r="H53" s="46">
        <v>6</v>
      </c>
      <c r="I53" s="46">
        <v>8</v>
      </c>
      <c r="J53" s="46">
        <v>0</v>
      </c>
      <c r="K53" s="33">
        <v>14</v>
      </c>
      <c r="M53" s="65"/>
      <c r="N53" s="65"/>
      <c r="O53" s="65"/>
    </row>
    <row r="54" spans="1:15" s="5" customFormat="1" ht="15" customHeight="1" x14ac:dyDescent="0.3">
      <c r="A54" s="35" t="s">
        <v>18</v>
      </c>
      <c r="B54" s="12"/>
      <c r="C54" s="33">
        <v>2852</v>
      </c>
      <c r="D54" s="33">
        <v>6753</v>
      </c>
      <c r="E54" s="33">
        <v>71</v>
      </c>
      <c r="F54" s="33">
        <v>9676</v>
      </c>
      <c r="G54" s="34"/>
      <c r="H54" s="33">
        <v>7085</v>
      </c>
      <c r="I54" s="33">
        <v>16058</v>
      </c>
      <c r="J54" s="33">
        <v>126</v>
      </c>
      <c r="K54" s="33">
        <v>23269</v>
      </c>
      <c r="L54"/>
      <c r="M54" s="65"/>
      <c r="N54" s="65"/>
      <c r="O54" s="65"/>
    </row>
    <row r="55" spans="1:15" ht="15" customHeight="1" x14ac:dyDescent="0.25">
      <c r="A55" s="29" t="s">
        <v>105</v>
      </c>
      <c r="C55" s="31">
        <v>3185</v>
      </c>
      <c r="D55" s="31">
        <v>7269</v>
      </c>
      <c r="E55" s="31">
        <v>59</v>
      </c>
      <c r="F55" s="31">
        <v>10513</v>
      </c>
      <c r="G55" s="9"/>
      <c r="H55" s="31">
        <v>7469</v>
      </c>
      <c r="I55" s="31">
        <v>16424</v>
      </c>
      <c r="J55" s="31">
        <v>104</v>
      </c>
      <c r="K55" s="31">
        <v>23997</v>
      </c>
      <c r="M55" s="65"/>
      <c r="N55" s="65"/>
      <c r="O55" s="65"/>
    </row>
    <row r="56" spans="1:15" ht="15" customHeight="1" x14ac:dyDescent="0.25">
      <c r="A56" s="29" t="s">
        <v>106</v>
      </c>
      <c r="C56" s="83">
        <f>IF(ISERROR((C54-C55)/C55),".",(C54-C55)/C55)</f>
        <v>-0.10455259026687598</v>
      </c>
      <c r="D56" s="83">
        <f t="shared" ref="D56:K56" si="0">IF(ISERROR((D54-D55)/D55),".",(D54-D55)/D55)</f>
        <v>-7.0986380520016504E-2</v>
      </c>
      <c r="E56" s="83">
        <f t="shared" si="0"/>
        <v>0.20338983050847459</v>
      </c>
      <c r="F56" s="83">
        <f t="shared" si="0"/>
        <v>-7.9615713878055744E-2</v>
      </c>
      <c r="G56" s="83"/>
      <c r="H56" s="83">
        <f t="shared" si="0"/>
        <v>-5.1412505020752446E-2</v>
      </c>
      <c r="I56" s="83">
        <f t="shared" si="0"/>
        <v>-2.2284461763273259E-2</v>
      </c>
      <c r="J56" s="83">
        <f t="shared" si="0"/>
        <v>0.21153846153846154</v>
      </c>
      <c r="K56" s="83">
        <f t="shared" si="0"/>
        <v>-3.0337125474017585E-2</v>
      </c>
    </row>
    <row r="58" spans="1:15" ht="15" customHeight="1" x14ac:dyDescent="0.25">
      <c r="A58" s="26" t="s">
        <v>118</v>
      </c>
    </row>
    <row r="59" spans="1:15" ht="15" customHeight="1" x14ac:dyDescent="0.25">
      <c r="A59" s="1" t="s">
        <v>77</v>
      </c>
    </row>
    <row r="61" spans="1:15" ht="15" customHeight="1" x14ac:dyDescent="0.35">
      <c r="B61" s="27"/>
    </row>
    <row r="63" spans="1:15" ht="15" customHeight="1" x14ac:dyDescent="0.25">
      <c r="B63"/>
    </row>
    <row r="64" spans="1:15" ht="15" customHeight="1" x14ac:dyDescent="0.25">
      <c r="B64"/>
    </row>
  </sheetData>
  <mergeCells count="11">
    <mergeCell ref="A41:A45"/>
    <mergeCell ref="A47:A48"/>
    <mergeCell ref="A49:A51"/>
    <mergeCell ref="A52:A53"/>
    <mergeCell ref="B3:B4"/>
    <mergeCell ref="A35:A40"/>
    <mergeCell ref="C3:F3"/>
    <mergeCell ref="H3:K3"/>
    <mergeCell ref="A5:A15"/>
    <mergeCell ref="A16:A25"/>
    <mergeCell ref="A26:A34"/>
  </mergeCells>
  <phoneticPr fontId="5" type="noConversion"/>
  <hyperlinks>
    <hyperlink ref="A1" location="Contents!A1" display="&lt; Back to Contents &gt;" xr:uid="{00000000-0004-0000-0200-000000000000}"/>
  </hyperlinks>
  <pageMargins left="0.59055118110236227" right="0.31496062992125984" top="0.39370078740157483" bottom="0.19685039370078741" header="0" footer="0"/>
  <pageSetup scale="88" orientation="landscape" r:id="rId1"/>
  <headerFooter alignWithMargins="0"/>
  <rowBreaks count="1" manualBreakCount="1">
    <brk id="28"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64"/>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defaultColWidth="9.1796875" defaultRowHeight="15" customHeight="1" x14ac:dyDescent="0.25"/>
  <cols>
    <col min="1" max="1" width="15.7265625" customWidth="1"/>
    <col min="2" max="2" width="64.81640625" style="1" customWidth="1"/>
    <col min="3" max="4" width="10.7265625" customWidth="1"/>
    <col min="5" max="5" width="13.7265625" customWidth="1"/>
    <col min="6" max="6" width="14.7265625" customWidth="1"/>
    <col min="7" max="7" width="2.81640625" customWidth="1"/>
    <col min="8" max="9" width="10.7265625" customWidth="1"/>
    <col min="10" max="10" width="13.7265625" customWidth="1"/>
    <col min="11" max="11" width="14.7265625" customWidth="1"/>
  </cols>
  <sheetData>
    <row r="1" spans="1:20" ht="15" customHeight="1" x14ac:dyDescent="0.25">
      <c r="A1" s="7" t="s">
        <v>59</v>
      </c>
    </row>
    <row r="2" spans="1:20" s="63" customFormat="1" ht="30" customHeight="1" x14ac:dyDescent="0.25">
      <c r="A2" s="64" t="s">
        <v>113</v>
      </c>
    </row>
    <row r="3" spans="1:20" ht="15" customHeight="1" x14ac:dyDescent="0.3">
      <c r="A3" s="39"/>
      <c r="B3" s="97" t="s">
        <v>100</v>
      </c>
      <c r="C3" s="92" t="s">
        <v>56</v>
      </c>
      <c r="D3" s="92"/>
      <c r="E3" s="92"/>
      <c r="F3" s="92"/>
      <c r="G3" s="6"/>
      <c r="H3" s="92" t="s">
        <v>57</v>
      </c>
      <c r="I3" s="92"/>
      <c r="J3" s="92"/>
      <c r="K3" s="92"/>
    </row>
    <row r="4" spans="1:20" ht="39" customHeight="1" x14ac:dyDescent="0.3">
      <c r="A4" s="55" t="s">
        <v>99</v>
      </c>
      <c r="B4" s="98"/>
      <c r="C4" s="14" t="s">
        <v>20</v>
      </c>
      <c r="D4" s="25" t="s">
        <v>101</v>
      </c>
      <c r="E4" s="25" t="s">
        <v>103</v>
      </c>
      <c r="F4" s="15" t="s">
        <v>58</v>
      </c>
      <c r="G4" s="14"/>
      <c r="H4" s="14" t="s">
        <v>20</v>
      </c>
      <c r="I4" s="25" t="s">
        <v>101</v>
      </c>
      <c r="J4" s="25" t="s">
        <v>103</v>
      </c>
      <c r="K4" s="15" t="s">
        <v>58</v>
      </c>
    </row>
    <row r="5" spans="1:20" ht="15" customHeight="1" x14ac:dyDescent="0.35">
      <c r="A5" s="91" t="s">
        <v>21</v>
      </c>
      <c r="B5" s="40" t="s">
        <v>22</v>
      </c>
      <c r="C5" s="66">
        <v>68</v>
      </c>
      <c r="D5" s="66">
        <v>192</v>
      </c>
      <c r="E5" s="66">
        <v>0</v>
      </c>
      <c r="F5" s="67">
        <v>260</v>
      </c>
      <c r="G5" s="68"/>
      <c r="H5" s="66">
        <v>172</v>
      </c>
      <c r="I5" s="66">
        <v>485</v>
      </c>
      <c r="J5" s="66">
        <v>1</v>
      </c>
      <c r="K5" s="67">
        <v>658</v>
      </c>
      <c r="M5" s="65"/>
      <c r="N5" s="65"/>
      <c r="O5" s="65"/>
      <c r="P5" s="65"/>
      <c r="Q5" s="65"/>
      <c r="R5" s="65"/>
      <c r="S5" s="65"/>
      <c r="T5" s="65"/>
    </row>
    <row r="6" spans="1:20" ht="15" customHeight="1" x14ac:dyDescent="0.35">
      <c r="A6" s="91"/>
      <c r="B6" s="44" t="s">
        <v>23</v>
      </c>
      <c r="C6" s="69">
        <v>33</v>
      </c>
      <c r="D6" s="69">
        <v>64</v>
      </c>
      <c r="E6" s="69">
        <v>1</v>
      </c>
      <c r="F6" s="70">
        <v>98</v>
      </c>
      <c r="G6" s="71"/>
      <c r="H6" s="69">
        <v>103</v>
      </c>
      <c r="I6" s="69">
        <v>176</v>
      </c>
      <c r="J6" s="69">
        <v>1</v>
      </c>
      <c r="K6" s="70">
        <v>280</v>
      </c>
      <c r="M6" s="65"/>
      <c r="N6" s="65"/>
      <c r="O6" s="65"/>
      <c r="P6" s="65"/>
      <c r="Q6" s="65"/>
      <c r="R6" s="65"/>
      <c r="S6" s="65"/>
      <c r="T6" s="65"/>
    </row>
    <row r="7" spans="1:20" ht="15" customHeight="1" x14ac:dyDescent="0.35">
      <c r="A7" s="91"/>
      <c r="B7" s="44" t="s">
        <v>24</v>
      </c>
      <c r="C7" s="69">
        <v>39</v>
      </c>
      <c r="D7" s="69">
        <v>150</v>
      </c>
      <c r="E7" s="69">
        <v>0</v>
      </c>
      <c r="F7" s="70">
        <v>189</v>
      </c>
      <c r="G7" s="71"/>
      <c r="H7" s="69">
        <v>77</v>
      </c>
      <c r="I7" s="69">
        <v>282</v>
      </c>
      <c r="J7" s="69">
        <v>0</v>
      </c>
      <c r="K7" s="70">
        <v>359</v>
      </c>
      <c r="M7" s="65"/>
      <c r="N7" s="65"/>
      <c r="O7" s="65"/>
      <c r="P7" s="65"/>
      <c r="Q7" s="65"/>
      <c r="R7" s="65"/>
      <c r="S7" s="65"/>
      <c r="T7" s="65"/>
    </row>
    <row r="8" spans="1:20" ht="15" customHeight="1" x14ac:dyDescent="0.35">
      <c r="A8" s="91"/>
      <c r="B8" s="44" t="s">
        <v>81</v>
      </c>
      <c r="C8" s="69">
        <v>46</v>
      </c>
      <c r="D8" s="69">
        <v>140</v>
      </c>
      <c r="E8" s="69">
        <v>1</v>
      </c>
      <c r="F8" s="70">
        <v>186</v>
      </c>
      <c r="G8" s="71"/>
      <c r="H8" s="69">
        <v>116</v>
      </c>
      <c r="I8" s="69">
        <v>362</v>
      </c>
      <c r="J8" s="69">
        <v>3</v>
      </c>
      <c r="K8" s="70">
        <v>481</v>
      </c>
      <c r="M8" s="65"/>
      <c r="N8" s="65"/>
      <c r="O8" s="65"/>
      <c r="P8" s="65"/>
      <c r="Q8" s="65"/>
      <c r="R8" s="65"/>
      <c r="S8" s="65"/>
      <c r="T8" s="65"/>
    </row>
    <row r="9" spans="1:20" ht="15" customHeight="1" x14ac:dyDescent="0.35">
      <c r="A9" s="91"/>
      <c r="B9" s="44" t="s">
        <v>82</v>
      </c>
      <c r="C9" s="69">
        <v>138</v>
      </c>
      <c r="D9" s="69">
        <v>248</v>
      </c>
      <c r="E9" s="69">
        <v>1</v>
      </c>
      <c r="F9" s="70">
        <v>387</v>
      </c>
      <c r="G9" s="71"/>
      <c r="H9" s="69">
        <v>325</v>
      </c>
      <c r="I9" s="69">
        <v>621</v>
      </c>
      <c r="J9" s="69">
        <v>1</v>
      </c>
      <c r="K9" s="70">
        <v>947</v>
      </c>
      <c r="M9" s="65"/>
      <c r="N9" s="65"/>
      <c r="O9" s="65"/>
      <c r="P9" s="65"/>
      <c r="Q9" s="65"/>
      <c r="R9" s="65"/>
      <c r="S9" s="65"/>
      <c r="T9" s="65"/>
    </row>
    <row r="10" spans="1:20" ht="15" customHeight="1" x14ac:dyDescent="0.35">
      <c r="A10" s="91"/>
      <c r="B10" s="44" t="s">
        <v>85</v>
      </c>
      <c r="C10" s="69">
        <v>44</v>
      </c>
      <c r="D10" s="69">
        <v>87</v>
      </c>
      <c r="E10" s="69">
        <v>1</v>
      </c>
      <c r="F10" s="70">
        <v>132</v>
      </c>
      <c r="G10" s="71"/>
      <c r="H10" s="69">
        <v>113</v>
      </c>
      <c r="I10" s="69">
        <v>220</v>
      </c>
      <c r="J10" s="69">
        <v>6</v>
      </c>
      <c r="K10" s="70">
        <v>339</v>
      </c>
      <c r="M10" s="65"/>
      <c r="N10" s="65"/>
      <c r="O10" s="65"/>
      <c r="P10" s="65"/>
      <c r="Q10" s="65"/>
      <c r="R10" s="65"/>
      <c r="S10" s="65"/>
      <c r="T10" s="65"/>
    </row>
    <row r="11" spans="1:20" ht="15" customHeight="1" x14ac:dyDescent="0.35">
      <c r="A11" s="91"/>
      <c r="B11" s="44" t="s">
        <v>86</v>
      </c>
      <c r="C11" s="69">
        <v>50</v>
      </c>
      <c r="D11" s="69">
        <v>41</v>
      </c>
      <c r="E11" s="69">
        <v>1</v>
      </c>
      <c r="F11" s="70">
        <v>91</v>
      </c>
      <c r="G11" s="71"/>
      <c r="H11" s="69">
        <v>147</v>
      </c>
      <c r="I11" s="69">
        <v>159</v>
      </c>
      <c r="J11" s="69">
        <v>1</v>
      </c>
      <c r="K11" s="70">
        <v>308</v>
      </c>
      <c r="M11" s="65"/>
      <c r="N11" s="65"/>
      <c r="O11" s="65"/>
      <c r="P11" s="65"/>
      <c r="Q11" s="65"/>
      <c r="R11" s="65"/>
      <c r="S11" s="65"/>
      <c r="T11" s="65"/>
    </row>
    <row r="12" spans="1:20" ht="15" customHeight="1" x14ac:dyDescent="0.35">
      <c r="A12" s="91"/>
      <c r="B12" s="44" t="s">
        <v>90</v>
      </c>
      <c r="C12" s="69">
        <v>35</v>
      </c>
      <c r="D12" s="69">
        <v>56</v>
      </c>
      <c r="E12" s="69">
        <v>1</v>
      </c>
      <c r="F12" s="70">
        <v>91</v>
      </c>
      <c r="G12" s="71"/>
      <c r="H12" s="69">
        <v>100</v>
      </c>
      <c r="I12" s="69">
        <v>139</v>
      </c>
      <c r="J12" s="69">
        <v>2</v>
      </c>
      <c r="K12" s="70">
        <v>241</v>
      </c>
      <c r="M12" s="65"/>
      <c r="N12" s="65"/>
      <c r="O12" s="65"/>
      <c r="P12" s="65"/>
      <c r="Q12" s="65"/>
      <c r="R12" s="65"/>
      <c r="S12" s="65"/>
      <c r="T12" s="65"/>
    </row>
    <row r="13" spans="1:20" ht="15" customHeight="1" x14ac:dyDescent="0.35">
      <c r="A13" s="91"/>
      <c r="B13" s="44" t="s">
        <v>87</v>
      </c>
      <c r="C13" s="69">
        <v>54</v>
      </c>
      <c r="D13" s="69">
        <v>123</v>
      </c>
      <c r="E13" s="69">
        <v>0</v>
      </c>
      <c r="F13" s="70">
        <v>178</v>
      </c>
      <c r="G13" s="71"/>
      <c r="H13" s="69">
        <v>143</v>
      </c>
      <c r="I13" s="69">
        <v>301</v>
      </c>
      <c r="J13" s="69">
        <v>0</v>
      </c>
      <c r="K13" s="70">
        <v>444</v>
      </c>
      <c r="M13" s="65"/>
      <c r="N13" s="65"/>
      <c r="O13" s="65"/>
      <c r="P13" s="65"/>
      <c r="Q13" s="65"/>
      <c r="R13" s="65"/>
      <c r="S13" s="65"/>
      <c r="T13" s="65"/>
    </row>
    <row r="14" spans="1:20" ht="15" customHeight="1" x14ac:dyDescent="0.35">
      <c r="A14" s="91"/>
      <c r="B14" s="44" t="s">
        <v>84</v>
      </c>
      <c r="C14" s="69">
        <v>54</v>
      </c>
      <c r="D14" s="69">
        <v>159</v>
      </c>
      <c r="E14" s="69">
        <v>1</v>
      </c>
      <c r="F14" s="70">
        <v>214</v>
      </c>
      <c r="G14" s="71"/>
      <c r="H14" s="69">
        <v>168</v>
      </c>
      <c r="I14" s="69">
        <v>391</v>
      </c>
      <c r="J14" s="69">
        <v>1</v>
      </c>
      <c r="K14" s="70">
        <v>561</v>
      </c>
      <c r="M14" s="65"/>
      <c r="N14" s="65"/>
      <c r="O14" s="65"/>
      <c r="P14" s="65"/>
      <c r="Q14" s="65"/>
      <c r="R14" s="65"/>
      <c r="S14" s="65"/>
      <c r="T14" s="65"/>
    </row>
    <row r="15" spans="1:20" ht="15" customHeight="1" x14ac:dyDescent="0.35">
      <c r="A15" s="91"/>
      <c r="B15" s="45" t="s">
        <v>79</v>
      </c>
      <c r="C15" s="72">
        <v>92</v>
      </c>
      <c r="D15" s="72">
        <v>130</v>
      </c>
      <c r="E15" s="72">
        <v>1</v>
      </c>
      <c r="F15" s="73">
        <v>223</v>
      </c>
      <c r="G15" s="74"/>
      <c r="H15" s="72">
        <v>156</v>
      </c>
      <c r="I15" s="72">
        <v>224</v>
      </c>
      <c r="J15" s="72">
        <v>5</v>
      </c>
      <c r="K15" s="73">
        <v>385</v>
      </c>
      <c r="M15" s="65"/>
      <c r="N15" s="65"/>
      <c r="O15" s="65"/>
      <c r="P15" s="65"/>
      <c r="Q15" s="65"/>
      <c r="R15" s="65"/>
      <c r="S15" s="65"/>
      <c r="T15" s="65"/>
    </row>
    <row r="16" spans="1:20" ht="15" customHeight="1" x14ac:dyDescent="0.35">
      <c r="A16" s="91" t="s">
        <v>95</v>
      </c>
      <c r="B16" s="40" t="s">
        <v>76</v>
      </c>
      <c r="C16" s="66">
        <v>30</v>
      </c>
      <c r="D16" s="66">
        <v>86</v>
      </c>
      <c r="E16" s="66">
        <v>0</v>
      </c>
      <c r="F16" s="67">
        <v>116</v>
      </c>
      <c r="G16" s="68"/>
      <c r="H16" s="66">
        <v>101</v>
      </c>
      <c r="I16" s="66">
        <v>265</v>
      </c>
      <c r="J16" s="66">
        <v>2</v>
      </c>
      <c r="K16" s="67">
        <v>369</v>
      </c>
      <c r="M16" s="65"/>
      <c r="N16" s="65"/>
      <c r="O16" s="65"/>
      <c r="P16" s="65"/>
      <c r="Q16" s="65"/>
      <c r="R16" s="65"/>
      <c r="S16" s="65"/>
      <c r="T16" s="65"/>
    </row>
    <row r="17" spans="1:20" ht="15" customHeight="1" x14ac:dyDescent="0.35">
      <c r="A17" s="91"/>
      <c r="B17" s="44" t="s">
        <v>104</v>
      </c>
      <c r="C17" s="69">
        <v>4</v>
      </c>
      <c r="D17" s="69">
        <v>18</v>
      </c>
      <c r="E17" s="69">
        <v>0</v>
      </c>
      <c r="F17" s="70">
        <v>23</v>
      </c>
      <c r="G17" s="71"/>
      <c r="H17" s="69">
        <v>13</v>
      </c>
      <c r="I17" s="69">
        <v>39</v>
      </c>
      <c r="J17" s="69">
        <v>0</v>
      </c>
      <c r="K17" s="70">
        <v>53</v>
      </c>
      <c r="M17" s="65"/>
      <c r="N17" s="65"/>
      <c r="O17" s="65"/>
      <c r="P17" s="65"/>
      <c r="Q17" s="65"/>
      <c r="R17" s="65"/>
      <c r="S17" s="65"/>
      <c r="T17" s="65"/>
    </row>
    <row r="18" spans="1:20" ht="15" customHeight="1" x14ac:dyDescent="0.35">
      <c r="A18" s="91"/>
      <c r="B18" s="44" t="s">
        <v>25</v>
      </c>
      <c r="C18" s="69">
        <v>21</v>
      </c>
      <c r="D18" s="69">
        <v>59</v>
      </c>
      <c r="E18" s="69">
        <v>1</v>
      </c>
      <c r="F18" s="70">
        <v>81</v>
      </c>
      <c r="G18" s="71"/>
      <c r="H18" s="69">
        <v>49</v>
      </c>
      <c r="I18" s="69">
        <v>144</v>
      </c>
      <c r="J18" s="69">
        <v>1</v>
      </c>
      <c r="K18" s="70">
        <v>194</v>
      </c>
      <c r="M18" s="65"/>
      <c r="N18" s="65"/>
      <c r="O18" s="65"/>
      <c r="P18" s="65"/>
      <c r="Q18" s="65"/>
      <c r="R18" s="65"/>
      <c r="S18" s="65"/>
      <c r="T18" s="65"/>
    </row>
    <row r="19" spans="1:20" ht="15" customHeight="1" x14ac:dyDescent="0.35">
      <c r="A19" s="91"/>
      <c r="B19" s="44" t="s">
        <v>26</v>
      </c>
      <c r="C19" s="69">
        <v>33</v>
      </c>
      <c r="D19" s="69">
        <v>50</v>
      </c>
      <c r="E19" s="69">
        <v>1</v>
      </c>
      <c r="F19" s="70">
        <v>84</v>
      </c>
      <c r="G19" s="71"/>
      <c r="H19" s="69">
        <v>96</v>
      </c>
      <c r="I19" s="69">
        <v>132</v>
      </c>
      <c r="J19" s="69">
        <v>1</v>
      </c>
      <c r="K19" s="70">
        <v>229</v>
      </c>
      <c r="M19" s="65"/>
      <c r="N19" s="65"/>
      <c r="O19" s="65"/>
      <c r="P19" s="65"/>
      <c r="Q19" s="65"/>
      <c r="R19" s="65"/>
      <c r="S19" s="65"/>
      <c r="T19" s="65"/>
    </row>
    <row r="20" spans="1:20" ht="15" customHeight="1" x14ac:dyDescent="0.35">
      <c r="A20" s="91"/>
      <c r="B20" s="44" t="s">
        <v>27</v>
      </c>
      <c r="C20" s="69">
        <v>28</v>
      </c>
      <c r="D20" s="69">
        <v>33</v>
      </c>
      <c r="E20" s="69">
        <v>1</v>
      </c>
      <c r="F20" s="70">
        <v>63</v>
      </c>
      <c r="G20" s="71"/>
      <c r="H20" s="69">
        <v>76</v>
      </c>
      <c r="I20" s="69">
        <v>86</v>
      </c>
      <c r="J20" s="69">
        <v>2</v>
      </c>
      <c r="K20" s="70">
        <v>163</v>
      </c>
      <c r="M20" s="65"/>
      <c r="N20" s="65"/>
      <c r="O20" s="65"/>
      <c r="P20" s="65"/>
      <c r="Q20" s="65"/>
      <c r="R20" s="65"/>
      <c r="S20" s="65"/>
      <c r="T20" s="65"/>
    </row>
    <row r="21" spans="1:20" ht="15" customHeight="1" x14ac:dyDescent="0.35">
      <c r="A21" s="91"/>
      <c r="B21" s="44" t="s">
        <v>28</v>
      </c>
      <c r="C21" s="69">
        <v>12</v>
      </c>
      <c r="D21" s="69">
        <v>48</v>
      </c>
      <c r="E21" s="69">
        <v>0</v>
      </c>
      <c r="F21" s="70">
        <v>59</v>
      </c>
      <c r="G21" s="71"/>
      <c r="H21" s="69">
        <v>52</v>
      </c>
      <c r="I21" s="69">
        <v>146</v>
      </c>
      <c r="J21" s="69">
        <v>1</v>
      </c>
      <c r="K21" s="70">
        <v>198</v>
      </c>
      <c r="M21" s="65"/>
      <c r="N21" s="65"/>
      <c r="O21" s="65"/>
      <c r="P21" s="65"/>
      <c r="Q21" s="65"/>
      <c r="R21" s="65"/>
      <c r="S21" s="65"/>
      <c r="T21" s="65"/>
    </row>
    <row r="22" spans="1:20" ht="15" customHeight="1" x14ac:dyDescent="0.35">
      <c r="A22" s="91"/>
      <c r="B22" s="44" t="s">
        <v>29</v>
      </c>
      <c r="C22" s="69">
        <v>51</v>
      </c>
      <c r="D22" s="69">
        <v>79</v>
      </c>
      <c r="E22" s="69">
        <v>1</v>
      </c>
      <c r="F22" s="70">
        <v>131</v>
      </c>
      <c r="G22" s="71"/>
      <c r="H22" s="69">
        <v>143</v>
      </c>
      <c r="I22" s="69">
        <v>191</v>
      </c>
      <c r="J22" s="69">
        <v>3</v>
      </c>
      <c r="K22" s="70">
        <v>338</v>
      </c>
      <c r="M22" s="65"/>
      <c r="N22" s="65"/>
      <c r="O22" s="65"/>
      <c r="P22" s="65"/>
      <c r="Q22" s="65"/>
      <c r="R22" s="65"/>
      <c r="S22" s="65"/>
      <c r="T22" s="65"/>
    </row>
    <row r="23" spans="1:20" ht="15" customHeight="1" x14ac:dyDescent="0.35">
      <c r="A23" s="91"/>
      <c r="B23" s="44" t="s">
        <v>80</v>
      </c>
      <c r="C23" s="69">
        <v>2</v>
      </c>
      <c r="D23" s="69">
        <v>1</v>
      </c>
      <c r="E23" s="69">
        <v>0</v>
      </c>
      <c r="F23" s="70">
        <v>3</v>
      </c>
      <c r="G23" s="71"/>
      <c r="H23" s="69">
        <v>3</v>
      </c>
      <c r="I23" s="69">
        <v>1</v>
      </c>
      <c r="J23" s="69">
        <v>0</v>
      </c>
      <c r="K23" s="70">
        <v>4</v>
      </c>
      <c r="M23" s="65"/>
      <c r="N23" s="65"/>
      <c r="O23" s="65"/>
      <c r="P23" s="65"/>
      <c r="Q23" s="65"/>
      <c r="R23" s="65"/>
      <c r="S23" s="65"/>
      <c r="T23" s="65"/>
    </row>
    <row r="24" spans="1:20" ht="15" customHeight="1" x14ac:dyDescent="0.35">
      <c r="A24" s="91"/>
      <c r="B24" s="44" t="s">
        <v>30</v>
      </c>
      <c r="C24" s="69">
        <v>13</v>
      </c>
      <c r="D24" s="69">
        <v>40</v>
      </c>
      <c r="E24" s="69">
        <v>0</v>
      </c>
      <c r="F24" s="70">
        <v>53</v>
      </c>
      <c r="G24" s="71"/>
      <c r="H24" s="69">
        <v>40</v>
      </c>
      <c r="I24" s="69">
        <v>89</v>
      </c>
      <c r="J24" s="69">
        <v>0</v>
      </c>
      <c r="K24" s="70">
        <v>128</v>
      </c>
      <c r="M24" s="65"/>
      <c r="N24" s="65"/>
      <c r="O24" s="65"/>
      <c r="P24" s="65"/>
      <c r="Q24" s="65"/>
      <c r="R24" s="65"/>
      <c r="S24" s="65"/>
      <c r="T24" s="65"/>
    </row>
    <row r="25" spans="1:20" ht="15" customHeight="1" x14ac:dyDescent="0.35">
      <c r="A25" s="91"/>
      <c r="B25" s="45" t="s">
        <v>79</v>
      </c>
      <c r="C25" s="72">
        <v>6</v>
      </c>
      <c r="D25" s="72">
        <v>20</v>
      </c>
      <c r="E25" s="72">
        <v>0</v>
      </c>
      <c r="F25" s="73">
        <v>26</v>
      </c>
      <c r="G25" s="74"/>
      <c r="H25" s="72">
        <v>9</v>
      </c>
      <c r="I25" s="72">
        <v>27</v>
      </c>
      <c r="J25" s="72">
        <v>0</v>
      </c>
      <c r="K25" s="73">
        <v>36</v>
      </c>
      <c r="M25" s="65"/>
      <c r="N25" s="65"/>
      <c r="O25" s="65"/>
      <c r="P25" s="65"/>
      <c r="Q25" s="65"/>
      <c r="R25" s="65"/>
      <c r="S25" s="65"/>
      <c r="T25" s="65"/>
    </row>
    <row r="26" spans="1:20" ht="15" customHeight="1" x14ac:dyDescent="0.35">
      <c r="A26" s="91" t="s">
        <v>31</v>
      </c>
      <c r="B26" s="40" t="s">
        <v>32</v>
      </c>
      <c r="C26" s="66">
        <v>20</v>
      </c>
      <c r="D26" s="66">
        <v>30</v>
      </c>
      <c r="E26" s="66">
        <v>0</v>
      </c>
      <c r="F26" s="67">
        <v>50</v>
      </c>
      <c r="G26" s="68"/>
      <c r="H26" s="66">
        <v>39</v>
      </c>
      <c r="I26" s="66">
        <v>64</v>
      </c>
      <c r="J26" s="66">
        <v>0</v>
      </c>
      <c r="K26" s="67">
        <v>104</v>
      </c>
      <c r="M26" s="65"/>
      <c r="N26" s="65"/>
      <c r="O26" s="65"/>
      <c r="P26" s="65"/>
      <c r="Q26" s="65"/>
      <c r="R26" s="65"/>
      <c r="S26" s="65"/>
      <c r="T26" s="65"/>
    </row>
    <row r="27" spans="1:20" ht="15" customHeight="1" x14ac:dyDescent="0.35">
      <c r="A27" s="91"/>
      <c r="B27" s="44" t="s">
        <v>89</v>
      </c>
      <c r="C27" s="69">
        <v>54</v>
      </c>
      <c r="D27" s="69">
        <v>170</v>
      </c>
      <c r="E27" s="69">
        <v>0</v>
      </c>
      <c r="F27" s="70">
        <v>225</v>
      </c>
      <c r="G27" s="71"/>
      <c r="H27" s="69">
        <v>119</v>
      </c>
      <c r="I27" s="69">
        <v>370</v>
      </c>
      <c r="J27" s="69">
        <v>1</v>
      </c>
      <c r="K27" s="70">
        <v>490</v>
      </c>
      <c r="M27" s="65"/>
      <c r="N27" s="65"/>
      <c r="O27" s="65"/>
      <c r="P27" s="65"/>
      <c r="Q27" s="65"/>
      <c r="R27" s="65"/>
      <c r="S27" s="65"/>
      <c r="T27" s="65"/>
    </row>
    <row r="28" spans="1:20" ht="15" customHeight="1" x14ac:dyDescent="0.35">
      <c r="A28" s="91"/>
      <c r="B28" s="44" t="s">
        <v>33</v>
      </c>
      <c r="C28" s="69">
        <v>87</v>
      </c>
      <c r="D28" s="69">
        <v>190</v>
      </c>
      <c r="E28" s="69">
        <v>4</v>
      </c>
      <c r="F28" s="70">
        <v>281</v>
      </c>
      <c r="G28" s="71"/>
      <c r="H28" s="69">
        <v>231</v>
      </c>
      <c r="I28" s="69">
        <v>511</v>
      </c>
      <c r="J28" s="69">
        <v>5</v>
      </c>
      <c r="K28" s="70">
        <v>746</v>
      </c>
      <c r="M28" s="65"/>
      <c r="N28" s="65"/>
      <c r="O28" s="65"/>
      <c r="P28" s="65"/>
      <c r="Q28" s="65"/>
      <c r="R28" s="65"/>
      <c r="S28" s="65"/>
      <c r="T28" s="65"/>
    </row>
    <row r="29" spans="1:20" ht="15" customHeight="1" x14ac:dyDescent="0.35">
      <c r="A29" s="91"/>
      <c r="B29" s="44" t="s">
        <v>34</v>
      </c>
      <c r="C29" s="69">
        <v>35</v>
      </c>
      <c r="D29" s="69">
        <v>95</v>
      </c>
      <c r="E29" s="69">
        <v>0</v>
      </c>
      <c r="F29" s="70">
        <v>130</v>
      </c>
      <c r="G29" s="71"/>
      <c r="H29" s="69">
        <v>118</v>
      </c>
      <c r="I29" s="69">
        <v>291</v>
      </c>
      <c r="J29" s="69">
        <v>0</v>
      </c>
      <c r="K29" s="70">
        <v>410</v>
      </c>
      <c r="M29" s="65"/>
      <c r="N29" s="65"/>
      <c r="O29" s="65"/>
      <c r="P29" s="65"/>
      <c r="Q29" s="65"/>
      <c r="R29" s="65"/>
      <c r="S29" s="65"/>
      <c r="T29" s="65"/>
    </row>
    <row r="30" spans="1:20" ht="15" customHeight="1" x14ac:dyDescent="0.35">
      <c r="A30" s="91"/>
      <c r="B30" s="44" t="s">
        <v>35</v>
      </c>
      <c r="C30" s="69">
        <v>75</v>
      </c>
      <c r="D30" s="69">
        <v>138</v>
      </c>
      <c r="E30" s="69">
        <v>3</v>
      </c>
      <c r="F30" s="70">
        <v>216</v>
      </c>
      <c r="G30" s="71"/>
      <c r="H30" s="69">
        <v>215</v>
      </c>
      <c r="I30" s="69">
        <v>368</v>
      </c>
      <c r="J30" s="69">
        <v>6</v>
      </c>
      <c r="K30" s="70">
        <v>588</v>
      </c>
      <c r="M30" s="65"/>
      <c r="N30" s="65"/>
      <c r="O30" s="65"/>
      <c r="P30" s="65"/>
      <c r="Q30" s="65"/>
      <c r="R30" s="65"/>
      <c r="S30" s="65"/>
      <c r="T30" s="65"/>
    </row>
    <row r="31" spans="1:20" ht="15" customHeight="1" x14ac:dyDescent="0.35">
      <c r="A31" s="91"/>
      <c r="B31" s="44" t="s">
        <v>36</v>
      </c>
      <c r="C31" s="69">
        <v>33</v>
      </c>
      <c r="D31" s="69">
        <v>71</v>
      </c>
      <c r="E31" s="69">
        <v>3</v>
      </c>
      <c r="F31" s="70">
        <v>108</v>
      </c>
      <c r="G31" s="71"/>
      <c r="H31" s="69">
        <v>140</v>
      </c>
      <c r="I31" s="69">
        <v>212</v>
      </c>
      <c r="J31" s="69">
        <v>4</v>
      </c>
      <c r="K31" s="70">
        <v>356</v>
      </c>
      <c r="M31" s="65"/>
      <c r="N31" s="65"/>
      <c r="O31" s="65"/>
      <c r="P31" s="65"/>
      <c r="Q31" s="65"/>
      <c r="R31" s="65"/>
      <c r="S31" s="65"/>
      <c r="T31" s="65"/>
    </row>
    <row r="32" spans="1:20" ht="15" customHeight="1" x14ac:dyDescent="0.35">
      <c r="A32" s="91"/>
      <c r="B32" s="44" t="s">
        <v>37</v>
      </c>
      <c r="C32" s="69">
        <v>56</v>
      </c>
      <c r="D32" s="69">
        <v>136</v>
      </c>
      <c r="E32" s="69">
        <v>2</v>
      </c>
      <c r="F32" s="70">
        <v>194</v>
      </c>
      <c r="G32" s="71"/>
      <c r="H32" s="69">
        <v>129</v>
      </c>
      <c r="I32" s="69">
        <v>331</v>
      </c>
      <c r="J32" s="69">
        <v>3</v>
      </c>
      <c r="K32" s="70">
        <v>463</v>
      </c>
      <c r="M32" s="65"/>
      <c r="N32" s="65"/>
      <c r="O32" s="65"/>
      <c r="P32" s="65"/>
      <c r="Q32" s="65"/>
      <c r="R32" s="65"/>
      <c r="S32" s="65"/>
      <c r="T32" s="65"/>
    </row>
    <row r="33" spans="1:20" ht="15" customHeight="1" x14ac:dyDescent="0.35">
      <c r="A33" s="91"/>
      <c r="B33" s="44" t="s">
        <v>38</v>
      </c>
      <c r="C33" s="69">
        <v>38</v>
      </c>
      <c r="D33" s="69">
        <v>107</v>
      </c>
      <c r="E33" s="69">
        <v>1</v>
      </c>
      <c r="F33" s="70">
        <v>146</v>
      </c>
      <c r="G33" s="71"/>
      <c r="H33" s="69">
        <v>95</v>
      </c>
      <c r="I33" s="69">
        <v>271</v>
      </c>
      <c r="J33" s="69">
        <v>1</v>
      </c>
      <c r="K33" s="70">
        <v>367</v>
      </c>
      <c r="M33" s="65"/>
      <c r="N33" s="65"/>
      <c r="O33" s="65"/>
      <c r="P33" s="65"/>
      <c r="Q33" s="65"/>
      <c r="R33" s="65"/>
      <c r="S33" s="65"/>
      <c r="T33" s="65"/>
    </row>
    <row r="34" spans="1:20" ht="15" customHeight="1" x14ac:dyDescent="0.35">
      <c r="A34" s="91"/>
      <c r="B34" s="45" t="s">
        <v>79</v>
      </c>
      <c r="C34" s="72">
        <v>3</v>
      </c>
      <c r="D34" s="72">
        <v>33</v>
      </c>
      <c r="E34" s="72">
        <v>0</v>
      </c>
      <c r="F34" s="73">
        <v>36</v>
      </c>
      <c r="G34" s="74"/>
      <c r="H34" s="72">
        <v>9</v>
      </c>
      <c r="I34" s="72">
        <v>57</v>
      </c>
      <c r="J34" s="72">
        <v>0</v>
      </c>
      <c r="K34" s="73">
        <v>66</v>
      </c>
      <c r="M34" s="65"/>
      <c r="N34" s="65"/>
      <c r="O34" s="65"/>
      <c r="P34" s="65"/>
      <c r="Q34" s="65"/>
      <c r="R34" s="65"/>
      <c r="S34" s="65"/>
      <c r="T34" s="65"/>
    </row>
    <row r="35" spans="1:20" ht="15" customHeight="1" x14ac:dyDescent="0.35">
      <c r="A35" s="93" t="s">
        <v>39</v>
      </c>
      <c r="B35" s="40" t="s">
        <v>94</v>
      </c>
      <c r="C35" s="66">
        <v>52</v>
      </c>
      <c r="D35" s="66">
        <v>127</v>
      </c>
      <c r="E35" s="66">
        <v>1</v>
      </c>
      <c r="F35" s="67">
        <v>181</v>
      </c>
      <c r="G35" s="68"/>
      <c r="H35" s="66">
        <v>103</v>
      </c>
      <c r="I35" s="66">
        <v>263</v>
      </c>
      <c r="J35" s="66">
        <v>2</v>
      </c>
      <c r="K35" s="67">
        <v>368</v>
      </c>
      <c r="M35" s="65"/>
      <c r="N35" s="65"/>
      <c r="O35" s="65"/>
      <c r="P35" s="65"/>
      <c r="Q35" s="65"/>
      <c r="R35" s="65"/>
      <c r="S35" s="65"/>
      <c r="T35" s="65"/>
    </row>
    <row r="36" spans="1:20" ht="15" customHeight="1" x14ac:dyDescent="0.35">
      <c r="A36" s="93"/>
      <c r="B36" s="44" t="s">
        <v>40</v>
      </c>
      <c r="C36" s="69">
        <v>28</v>
      </c>
      <c r="D36" s="69">
        <v>52</v>
      </c>
      <c r="E36" s="69">
        <v>2</v>
      </c>
      <c r="F36" s="70">
        <v>82</v>
      </c>
      <c r="G36" s="71"/>
      <c r="H36" s="69">
        <v>61</v>
      </c>
      <c r="I36" s="69">
        <v>157</v>
      </c>
      <c r="J36" s="69">
        <v>2</v>
      </c>
      <c r="K36" s="70">
        <v>219</v>
      </c>
      <c r="M36" s="65"/>
      <c r="N36" s="65"/>
      <c r="O36" s="65"/>
      <c r="P36" s="65"/>
      <c r="Q36" s="65"/>
      <c r="R36" s="65"/>
      <c r="S36" s="65"/>
      <c r="T36" s="65"/>
    </row>
    <row r="37" spans="1:20" ht="15" customHeight="1" x14ac:dyDescent="0.35">
      <c r="A37" s="93"/>
      <c r="B37" s="44" t="s">
        <v>41</v>
      </c>
      <c r="C37" s="69">
        <v>21</v>
      </c>
      <c r="D37" s="69">
        <v>30</v>
      </c>
      <c r="E37" s="69">
        <v>1</v>
      </c>
      <c r="F37" s="70">
        <v>52</v>
      </c>
      <c r="G37" s="71"/>
      <c r="H37" s="69">
        <v>58</v>
      </c>
      <c r="I37" s="69">
        <v>107</v>
      </c>
      <c r="J37" s="69">
        <v>1</v>
      </c>
      <c r="K37" s="70">
        <v>166</v>
      </c>
      <c r="M37" s="65"/>
      <c r="N37" s="65"/>
      <c r="O37" s="65"/>
      <c r="P37" s="65"/>
      <c r="Q37" s="65"/>
      <c r="R37" s="65"/>
      <c r="S37" s="65"/>
      <c r="T37" s="65"/>
    </row>
    <row r="38" spans="1:20" ht="15" customHeight="1" x14ac:dyDescent="0.35">
      <c r="A38" s="93"/>
      <c r="B38" s="44" t="s">
        <v>42</v>
      </c>
      <c r="C38" s="69">
        <v>7</v>
      </c>
      <c r="D38" s="69">
        <v>34</v>
      </c>
      <c r="E38" s="69">
        <v>0</v>
      </c>
      <c r="F38" s="70">
        <v>41</v>
      </c>
      <c r="G38" s="71"/>
      <c r="H38" s="69">
        <v>29</v>
      </c>
      <c r="I38" s="69">
        <v>97</v>
      </c>
      <c r="J38" s="69">
        <v>1</v>
      </c>
      <c r="K38" s="70">
        <v>127</v>
      </c>
      <c r="M38" s="65"/>
      <c r="N38" s="65"/>
      <c r="O38" s="65"/>
      <c r="P38" s="65"/>
      <c r="Q38" s="65"/>
      <c r="R38" s="65"/>
      <c r="S38" s="65"/>
      <c r="T38" s="65"/>
    </row>
    <row r="39" spans="1:20" ht="15" customHeight="1" x14ac:dyDescent="0.35">
      <c r="A39" s="93"/>
      <c r="B39" s="44" t="s">
        <v>43</v>
      </c>
      <c r="C39" s="69">
        <v>28</v>
      </c>
      <c r="D39" s="69">
        <v>40</v>
      </c>
      <c r="E39" s="69">
        <v>1</v>
      </c>
      <c r="F39" s="70">
        <v>69</v>
      </c>
      <c r="G39" s="71"/>
      <c r="H39" s="69">
        <v>69</v>
      </c>
      <c r="I39" s="69">
        <v>109</v>
      </c>
      <c r="J39" s="69">
        <v>1</v>
      </c>
      <c r="K39" s="70">
        <v>180</v>
      </c>
      <c r="M39" s="65"/>
      <c r="N39" s="65"/>
      <c r="O39" s="65"/>
      <c r="P39" s="65"/>
      <c r="Q39" s="65"/>
      <c r="R39" s="65"/>
      <c r="S39" s="65"/>
      <c r="T39" s="65"/>
    </row>
    <row r="40" spans="1:20" ht="15" customHeight="1" x14ac:dyDescent="0.35">
      <c r="A40" s="93"/>
      <c r="B40" s="45" t="s">
        <v>79</v>
      </c>
      <c r="C40" s="72">
        <v>4</v>
      </c>
      <c r="D40" s="72">
        <v>1</v>
      </c>
      <c r="E40" s="72">
        <v>0</v>
      </c>
      <c r="F40" s="73">
        <v>5</v>
      </c>
      <c r="G40" s="74"/>
      <c r="H40" s="72">
        <v>5</v>
      </c>
      <c r="I40" s="72">
        <v>3</v>
      </c>
      <c r="J40" s="72">
        <v>0</v>
      </c>
      <c r="K40" s="73">
        <v>8</v>
      </c>
      <c r="M40" s="65"/>
      <c r="N40" s="65"/>
      <c r="O40" s="65"/>
      <c r="P40" s="65"/>
      <c r="Q40" s="65"/>
      <c r="R40" s="65"/>
      <c r="S40" s="65"/>
      <c r="T40" s="65"/>
    </row>
    <row r="41" spans="1:20" ht="15" customHeight="1" x14ac:dyDescent="0.35">
      <c r="A41" s="91" t="s">
        <v>44</v>
      </c>
      <c r="B41" s="40" t="s">
        <v>83</v>
      </c>
      <c r="C41" s="66">
        <v>24</v>
      </c>
      <c r="D41" s="66">
        <v>95</v>
      </c>
      <c r="E41" s="66">
        <v>2</v>
      </c>
      <c r="F41" s="67">
        <v>121</v>
      </c>
      <c r="G41" s="68"/>
      <c r="H41" s="66">
        <v>67</v>
      </c>
      <c r="I41" s="66">
        <v>186</v>
      </c>
      <c r="J41" s="66">
        <v>2</v>
      </c>
      <c r="K41" s="67">
        <v>255</v>
      </c>
      <c r="M41" s="65"/>
      <c r="N41" s="65"/>
      <c r="O41" s="65"/>
      <c r="P41" s="65"/>
      <c r="Q41" s="65"/>
      <c r="R41" s="65"/>
      <c r="S41" s="65"/>
      <c r="T41" s="65"/>
    </row>
    <row r="42" spans="1:20" ht="15" customHeight="1" x14ac:dyDescent="0.35">
      <c r="A42" s="91"/>
      <c r="B42" s="44" t="s">
        <v>45</v>
      </c>
      <c r="C42" s="69">
        <v>19</v>
      </c>
      <c r="D42" s="69">
        <v>44</v>
      </c>
      <c r="E42" s="69">
        <v>1</v>
      </c>
      <c r="F42" s="70">
        <v>63</v>
      </c>
      <c r="G42" s="71"/>
      <c r="H42" s="69">
        <v>64</v>
      </c>
      <c r="I42" s="69">
        <v>125</v>
      </c>
      <c r="J42" s="69">
        <v>3</v>
      </c>
      <c r="K42" s="70">
        <v>192</v>
      </c>
      <c r="M42" s="65"/>
      <c r="N42" s="65"/>
      <c r="O42" s="65"/>
      <c r="P42" s="65"/>
      <c r="Q42" s="65"/>
      <c r="R42" s="65"/>
      <c r="S42" s="65"/>
      <c r="T42" s="65"/>
    </row>
    <row r="43" spans="1:20" ht="15" customHeight="1" x14ac:dyDescent="0.35">
      <c r="A43" s="91"/>
      <c r="B43" s="44" t="s">
        <v>88</v>
      </c>
      <c r="C43" s="69">
        <v>12</v>
      </c>
      <c r="D43" s="69">
        <v>67</v>
      </c>
      <c r="E43" s="69">
        <v>1</v>
      </c>
      <c r="F43" s="70">
        <v>80</v>
      </c>
      <c r="G43" s="71"/>
      <c r="H43" s="69">
        <v>25</v>
      </c>
      <c r="I43" s="69">
        <v>116</v>
      </c>
      <c r="J43" s="69">
        <v>1</v>
      </c>
      <c r="K43" s="70">
        <v>142</v>
      </c>
      <c r="M43" s="65"/>
      <c r="N43" s="65"/>
      <c r="O43" s="65"/>
      <c r="P43" s="65"/>
      <c r="Q43" s="65"/>
      <c r="R43" s="65"/>
      <c r="S43" s="65"/>
      <c r="T43" s="65"/>
    </row>
    <row r="44" spans="1:20" ht="15" customHeight="1" x14ac:dyDescent="0.35">
      <c r="A44" s="91"/>
      <c r="B44" s="44" t="s">
        <v>46</v>
      </c>
      <c r="C44" s="69">
        <v>40</v>
      </c>
      <c r="D44" s="69">
        <v>82</v>
      </c>
      <c r="E44" s="69">
        <v>0</v>
      </c>
      <c r="F44" s="70">
        <v>122</v>
      </c>
      <c r="G44" s="71"/>
      <c r="H44" s="69">
        <v>89</v>
      </c>
      <c r="I44" s="69">
        <v>215</v>
      </c>
      <c r="J44" s="69">
        <v>1</v>
      </c>
      <c r="K44" s="70">
        <v>305</v>
      </c>
      <c r="M44" s="65"/>
      <c r="N44" s="65"/>
      <c r="O44" s="65"/>
      <c r="P44" s="65"/>
      <c r="Q44" s="65"/>
      <c r="R44" s="65"/>
      <c r="S44" s="65"/>
      <c r="T44" s="65"/>
    </row>
    <row r="45" spans="1:20" ht="15" customHeight="1" x14ac:dyDescent="0.35">
      <c r="A45" s="91"/>
      <c r="B45" s="48" t="s">
        <v>91</v>
      </c>
      <c r="C45" s="72">
        <v>6</v>
      </c>
      <c r="D45" s="72">
        <v>11</v>
      </c>
      <c r="E45" s="72">
        <v>0</v>
      </c>
      <c r="F45" s="73">
        <v>17</v>
      </c>
      <c r="G45" s="74"/>
      <c r="H45" s="72">
        <v>11</v>
      </c>
      <c r="I45" s="72">
        <v>23</v>
      </c>
      <c r="J45" s="72">
        <v>1</v>
      </c>
      <c r="K45" s="73">
        <v>35</v>
      </c>
      <c r="M45" s="65"/>
      <c r="N45" s="65"/>
      <c r="O45" s="65"/>
      <c r="P45" s="65"/>
      <c r="Q45" s="65"/>
      <c r="R45" s="65"/>
      <c r="S45" s="65"/>
      <c r="T45" s="65"/>
    </row>
    <row r="46" spans="1:20" ht="15" customHeight="1" x14ac:dyDescent="0.35">
      <c r="A46" s="56" t="s">
        <v>47</v>
      </c>
      <c r="B46" s="49" t="s">
        <v>48</v>
      </c>
      <c r="C46" s="75">
        <v>67</v>
      </c>
      <c r="D46" s="75">
        <v>163</v>
      </c>
      <c r="E46" s="75">
        <v>3</v>
      </c>
      <c r="F46" s="76">
        <v>233</v>
      </c>
      <c r="G46" s="77"/>
      <c r="H46" s="75">
        <v>152</v>
      </c>
      <c r="I46" s="75">
        <v>335</v>
      </c>
      <c r="J46" s="75">
        <v>4</v>
      </c>
      <c r="K46" s="76">
        <v>491</v>
      </c>
      <c r="M46" s="65"/>
      <c r="N46" s="65"/>
      <c r="O46" s="65"/>
      <c r="P46" s="65"/>
      <c r="Q46" s="65"/>
      <c r="R46" s="65"/>
      <c r="S46" s="65"/>
      <c r="T46" s="65"/>
    </row>
    <row r="47" spans="1:20" ht="15" customHeight="1" x14ac:dyDescent="0.35">
      <c r="A47" s="91" t="s">
        <v>49</v>
      </c>
      <c r="B47" s="57" t="s">
        <v>92</v>
      </c>
      <c r="C47" s="66">
        <v>1</v>
      </c>
      <c r="D47" s="66">
        <v>2</v>
      </c>
      <c r="E47" s="66">
        <v>0</v>
      </c>
      <c r="F47" s="67">
        <v>2</v>
      </c>
      <c r="G47" s="68"/>
      <c r="H47" s="66">
        <v>2</v>
      </c>
      <c r="I47" s="66">
        <v>9</v>
      </c>
      <c r="J47" s="66">
        <v>0</v>
      </c>
      <c r="K47" s="67">
        <v>11</v>
      </c>
      <c r="M47" s="65"/>
      <c r="N47" s="65"/>
      <c r="O47" s="65"/>
      <c r="P47" s="65"/>
      <c r="Q47" s="65"/>
      <c r="R47" s="65"/>
      <c r="S47" s="65"/>
      <c r="T47" s="65"/>
    </row>
    <row r="48" spans="1:20" ht="15" customHeight="1" x14ac:dyDescent="0.35">
      <c r="A48" s="91"/>
      <c r="B48" s="54" t="s">
        <v>93</v>
      </c>
      <c r="C48" s="72">
        <v>32</v>
      </c>
      <c r="D48" s="72">
        <v>115</v>
      </c>
      <c r="E48" s="72">
        <v>0</v>
      </c>
      <c r="F48" s="73">
        <v>147</v>
      </c>
      <c r="G48" s="74"/>
      <c r="H48" s="72">
        <v>87</v>
      </c>
      <c r="I48" s="72">
        <v>334</v>
      </c>
      <c r="J48" s="72">
        <v>0</v>
      </c>
      <c r="K48" s="73">
        <v>420</v>
      </c>
      <c r="M48" s="65"/>
      <c r="N48" s="65"/>
      <c r="O48" s="65"/>
      <c r="P48" s="65"/>
      <c r="Q48" s="65"/>
      <c r="R48" s="65"/>
      <c r="S48" s="65"/>
      <c r="T48" s="65"/>
    </row>
    <row r="49" spans="1:20" ht="15" customHeight="1" x14ac:dyDescent="0.35">
      <c r="A49" s="99" t="s">
        <v>50</v>
      </c>
      <c r="B49" s="40" t="s">
        <v>51</v>
      </c>
      <c r="C49" s="66">
        <v>28</v>
      </c>
      <c r="D49" s="66">
        <v>37</v>
      </c>
      <c r="E49" s="66">
        <v>0</v>
      </c>
      <c r="F49" s="67">
        <v>65</v>
      </c>
      <c r="G49" s="68"/>
      <c r="H49" s="66">
        <v>62</v>
      </c>
      <c r="I49" s="66">
        <v>107</v>
      </c>
      <c r="J49" s="66">
        <v>0</v>
      </c>
      <c r="K49" s="67">
        <v>169</v>
      </c>
      <c r="M49" s="65"/>
      <c r="N49" s="65"/>
      <c r="O49" s="65"/>
      <c r="P49" s="65"/>
      <c r="Q49" s="65"/>
      <c r="R49" s="65"/>
      <c r="S49" s="65"/>
      <c r="T49" s="65"/>
    </row>
    <row r="50" spans="1:20" ht="15" customHeight="1" x14ac:dyDescent="0.35">
      <c r="A50" s="99"/>
      <c r="B50" s="44" t="s">
        <v>52</v>
      </c>
      <c r="C50" s="69">
        <v>30</v>
      </c>
      <c r="D50" s="69">
        <v>49</v>
      </c>
      <c r="E50" s="69">
        <v>1</v>
      </c>
      <c r="F50" s="70">
        <v>80</v>
      </c>
      <c r="G50" s="71"/>
      <c r="H50" s="69">
        <v>67</v>
      </c>
      <c r="I50" s="69">
        <v>133</v>
      </c>
      <c r="J50" s="69">
        <v>2</v>
      </c>
      <c r="K50" s="70">
        <v>202</v>
      </c>
      <c r="M50" s="65"/>
      <c r="N50" s="65"/>
      <c r="O50" s="65"/>
      <c r="P50" s="65"/>
      <c r="Q50" s="65"/>
      <c r="R50" s="65"/>
      <c r="S50" s="65"/>
      <c r="T50" s="65"/>
    </row>
    <row r="51" spans="1:20" ht="15" customHeight="1" x14ac:dyDescent="0.35">
      <c r="A51" s="99"/>
      <c r="B51" s="45" t="s">
        <v>79</v>
      </c>
      <c r="C51" s="72">
        <v>0</v>
      </c>
      <c r="D51" s="72">
        <v>7</v>
      </c>
      <c r="E51" s="72">
        <v>0</v>
      </c>
      <c r="F51" s="73">
        <v>7</v>
      </c>
      <c r="G51" s="74"/>
      <c r="H51" s="72">
        <v>0</v>
      </c>
      <c r="I51" s="72">
        <v>10</v>
      </c>
      <c r="J51" s="72">
        <v>0</v>
      </c>
      <c r="K51" s="73">
        <v>10</v>
      </c>
      <c r="M51" s="65"/>
      <c r="N51" s="65"/>
      <c r="O51" s="65"/>
      <c r="P51" s="65"/>
      <c r="Q51" s="65"/>
      <c r="R51" s="65"/>
      <c r="S51" s="65"/>
      <c r="T51" s="65"/>
    </row>
    <row r="52" spans="1:20" ht="15" customHeight="1" x14ac:dyDescent="0.35">
      <c r="A52" s="91" t="s">
        <v>53</v>
      </c>
      <c r="B52" s="40" t="s">
        <v>54</v>
      </c>
      <c r="C52" s="66">
        <v>30</v>
      </c>
      <c r="D52" s="66">
        <v>106</v>
      </c>
      <c r="E52" s="66">
        <v>1</v>
      </c>
      <c r="F52" s="67">
        <v>137</v>
      </c>
      <c r="G52" s="68"/>
      <c r="H52" s="66">
        <v>86</v>
      </c>
      <c r="I52" s="66">
        <v>278</v>
      </c>
      <c r="J52" s="66">
        <v>1</v>
      </c>
      <c r="K52" s="67">
        <v>364</v>
      </c>
      <c r="M52" s="65"/>
      <c r="N52" s="65"/>
      <c r="O52" s="65"/>
      <c r="P52" s="65"/>
      <c r="Q52" s="65"/>
      <c r="R52" s="65"/>
      <c r="S52" s="65"/>
      <c r="T52" s="65"/>
    </row>
    <row r="53" spans="1:20" ht="15" customHeight="1" x14ac:dyDescent="0.35">
      <c r="A53" s="91"/>
      <c r="B53" s="45" t="s">
        <v>79</v>
      </c>
      <c r="C53" s="72">
        <v>1</v>
      </c>
      <c r="D53" s="72">
        <v>1</v>
      </c>
      <c r="E53" s="72">
        <v>0</v>
      </c>
      <c r="F53" s="73">
        <v>2</v>
      </c>
      <c r="G53" s="74"/>
      <c r="H53" s="72">
        <v>2</v>
      </c>
      <c r="I53" s="72">
        <v>2</v>
      </c>
      <c r="J53" s="72">
        <v>0</v>
      </c>
      <c r="K53" s="73">
        <v>4</v>
      </c>
      <c r="M53" s="65"/>
      <c r="N53" s="65"/>
      <c r="O53" s="65"/>
      <c r="P53" s="65"/>
      <c r="Q53" s="65"/>
      <c r="R53" s="65"/>
      <c r="S53" s="65"/>
      <c r="T53" s="65"/>
    </row>
    <row r="54" spans="1:20" s="5" customFormat="1" ht="15" customHeight="1" x14ac:dyDescent="0.3">
      <c r="A54" s="35" t="s">
        <v>18</v>
      </c>
      <c r="B54" s="12"/>
      <c r="C54" s="73">
        <v>1683</v>
      </c>
      <c r="D54" s="73">
        <v>3857</v>
      </c>
      <c r="E54" s="73">
        <v>38</v>
      </c>
      <c r="F54" s="73">
        <v>5578</v>
      </c>
      <c r="G54" s="78"/>
      <c r="H54" s="73">
        <v>4336</v>
      </c>
      <c r="I54" s="73">
        <v>9565</v>
      </c>
      <c r="J54" s="73">
        <v>69</v>
      </c>
      <c r="K54" s="73">
        <v>13970</v>
      </c>
      <c r="L54"/>
      <c r="M54" s="65"/>
      <c r="N54" s="65"/>
      <c r="O54" s="65"/>
    </row>
    <row r="55" spans="1:20" ht="15" customHeight="1" x14ac:dyDescent="0.25">
      <c r="A55" s="29" t="s">
        <v>105</v>
      </c>
      <c r="C55" s="69">
        <v>1950</v>
      </c>
      <c r="D55" s="69">
        <v>4220</v>
      </c>
      <c r="E55" s="69">
        <v>30</v>
      </c>
      <c r="F55" s="69">
        <v>6201</v>
      </c>
      <c r="G55" s="79"/>
      <c r="H55" s="69">
        <v>4709</v>
      </c>
      <c r="I55" s="69">
        <v>9942</v>
      </c>
      <c r="J55" s="69">
        <v>56</v>
      </c>
      <c r="K55" s="69">
        <v>14708</v>
      </c>
      <c r="M55" s="65"/>
      <c r="N55" s="65"/>
      <c r="O55" s="65"/>
    </row>
    <row r="56" spans="1:20" ht="15" customHeight="1" x14ac:dyDescent="0.25">
      <c r="A56" s="29" t="s">
        <v>106</v>
      </c>
      <c r="C56" s="83">
        <f>IF(ISERROR((C54-C55)/C55),".",(C54-C55)/C55)</f>
        <v>-0.13692307692307693</v>
      </c>
      <c r="D56" s="83">
        <f t="shared" ref="D56:K56" si="0">IF(ISERROR((D54-D55)/D55),".",(D54-D55)/D55)</f>
        <v>-8.6018957345971564E-2</v>
      </c>
      <c r="E56" s="83">
        <f t="shared" si="0"/>
        <v>0.26666666666666666</v>
      </c>
      <c r="F56" s="83">
        <f t="shared" si="0"/>
        <v>-0.10046766650540236</v>
      </c>
      <c r="G56" s="83"/>
      <c r="H56" s="83">
        <f t="shared" si="0"/>
        <v>-7.9210023359524317E-2</v>
      </c>
      <c r="I56" s="83">
        <f t="shared" si="0"/>
        <v>-3.7919935626634482E-2</v>
      </c>
      <c r="J56" s="83">
        <f t="shared" si="0"/>
        <v>0.23214285714285715</v>
      </c>
      <c r="K56" s="83">
        <f t="shared" si="0"/>
        <v>-5.0176774544465598E-2</v>
      </c>
    </row>
    <row r="58" spans="1:20" ht="15" customHeight="1" x14ac:dyDescent="0.25">
      <c r="A58" s="26" t="s">
        <v>118</v>
      </c>
    </row>
    <row r="59" spans="1:20" ht="15" customHeight="1" x14ac:dyDescent="0.25">
      <c r="A59" s="1" t="s">
        <v>77</v>
      </c>
    </row>
    <row r="63" spans="1:20" ht="15" customHeight="1" x14ac:dyDescent="0.25">
      <c r="B63"/>
    </row>
    <row r="64" spans="1:20" ht="15" customHeight="1" x14ac:dyDescent="0.25">
      <c r="B64"/>
    </row>
  </sheetData>
  <mergeCells count="11">
    <mergeCell ref="A41:A45"/>
    <mergeCell ref="A47:A48"/>
    <mergeCell ref="A49:A51"/>
    <mergeCell ref="A52:A53"/>
    <mergeCell ref="B3:B4"/>
    <mergeCell ref="A35:A40"/>
    <mergeCell ref="C3:F3"/>
    <mergeCell ref="H3:K3"/>
    <mergeCell ref="A5:A15"/>
    <mergeCell ref="A16:A25"/>
    <mergeCell ref="A26:A34"/>
  </mergeCells>
  <phoneticPr fontId="5" type="noConversion"/>
  <conditionalFormatting sqref="N5:N53">
    <cfRule type="containsText" dxfId="0" priority="1" operator="containsText" text="f">
      <formula>NOT(ISERROR(SEARCH("f",N5)))</formula>
    </cfRule>
  </conditionalFormatting>
  <hyperlinks>
    <hyperlink ref="A1" location="Contents!A1" display="&lt; Back to Contents &gt;" xr:uid="{00000000-0004-0000-0300-000000000000}"/>
  </hyperlinks>
  <pageMargins left="0.59055118110236227" right="0.31496062992125984" top="0.39370078740157483" bottom="0.19685039370078741" header="0" footer="0"/>
  <pageSetup scale="79" orientation="landscape" r:id="rId1"/>
  <headerFooter alignWithMargins="0"/>
  <rowBreaks count="1" manualBreakCount="1">
    <brk id="28" min="1" max="1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DE138-55FE-4188-99BA-F3D55D0229F3}">
  <dimension ref="A1:G114"/>
  <sheetViews>
    <sheetView showGridLines="0" topLeftCell="A3" workbookViewId="0">
      <selection activeCell="A4" sqref="A4"/>
    </sheetView>
  </sheetViews>
  <sheetFormatPr defaultRowHeight="14.5" x14ac:dyDescent="0.35"/>
  <cols>
    <col min="1" max="1" width="170.54296875" style="102" customWidth="1"/>
    <col min="2" max="16384" width="8.7265625" style="102"/>
  </cols>
  <sheetData>
    <row r="1" spans="1:7" ht="18.5" x14ac:dyDescent="0.45">
      <c r="A1" s="100" t="s">
        <v>119</v>
      </c>
      <c r="B1" s="101"/>
      <c r="C1" s="101"/>
      <c r="D1" s="101"/>
      <c r="E1" s="101"/>
      <c r="F1" s="101"/>
      <c r="G1" s="101"/>
    </row>
    <row r="2" spans="1:7" x14ac:dyDescent="0.35">
      <c r="A2" s="101"/>
      <c r="B2" s="101"/>
      <c r="C2" s="101"/>
      <c r="D2" s="101"/>
      <c r="E2" s="101"/>
      <c r="F2" s="101"/>
      <c r="G2" s="101"/>
    </row>
    <row r="3" spans="1:7" x14ac:dyDescent="0.35">
      <c r="A3" s="86"/>
    </row>
    <row r="4" spans="1:7" ht="31" x14ac:dyDescent="0.35">
      <c r="A4" s="103" t="s">
        <v>120</v>
      </c>
    </row>
    <row r="5" spans="1:7" ht="15.5" x14ac:dyDescent="0.35">
      <c r="A5" s="104"/>
    </row>
    <row r="6" spans="1:7" ht="29" x14ac:dyDescent="0.35">
      <c r="A6" s="105" t="s">
        <v>170</v>
      </c>
    </row>
    <row r="7" spans="1:7" x14ac:dyDescent="0.35">
      <c r="A7" s="105" t="s">
        <v>171</v>
      </c>
    </row>
    <row r="8" spans="1:7" ht="23.15" customHeight="1" x14ac:dyDescent="0.35">
      <c r="A8" s="106" t="s">
        <v>121</v>
      </c>
    </row>
    <row r="9" spans="1:7" ht="13.5" customHeight="1" x14ac:dyDescent="0.35">
      <c r="A9" s="107"/>
    </row>
    <row r="10" spans="1:7" ht="35" customHeight="1" x14ac:dyDescent="0.35">
      <c r="A10" s="105" t="s">
        <v>122</v>
      </c>
    </row>
    <row r="11" spans="1:7" ht="15.5" x14ac:dyDescent="0.35">
      <c r="A11" s="104"/>
    </row>
    <row r="12" spans="1:7" x14ac:dyDescent="0.35">
      <c r="A12" s="106" t="s">
        <v>123</v>
      </c>
    </row>
    <row r="13" spans="1:7" x14ac:dyDescent="0.35">
      <c r="A13" s="108"/>
    </row>
    <row r="14" spans="1:7" x14ac:dyDescent="0.35">
      <c r="A14" s="105" t="s">
        <v>124</v>
      </c>
    </row>
    <row r="15" spans="1:7" x14ac:dyDescent="0.35">
      <c r="A15" s="105"/>
    </row>
    <row r="16" spans="1:7" x14ac:dyDescent="0.35">
      <c r="A16" s="106" t="s">
        <v>169</v>
      </c>
    </row>
    <row r="17" spans="1:1" x14ac:dyDescent="0.35">
      <c r="A17" s="108"/>
    </row>
    <row r="18" spans="1:1" ht="59.5" customHeight="1" x14ac:dyDescent="0.35">
      <c r="A18" s="105" t="s">
        <v>172</v>
      </c>
    </row>
    <row r="19" spans="1:1" x14ac:dyDescent="0.35">
      <c r="A19" s="105"/>
    </row>
    <row r="20" spans="1:1" ht="14.5" customHeight="1" x14ac:dyDescent="0.35">
      <c r="A20" s="106" t="s">
        <v>125</v>
      </c>
    </row>
    <row r="21" spans="1:1" x14ac:dyDescent="0.35">
      <c r="A21" s="108"/>
    </row>
    <row r="22" spans="1:1" x14ac:dyDescent="0.35">
      <c r="A22" s="105" t="s">
        <v>126</v>
      </c>
    </row>
    <row r="23" spans="1:1" ht="15.5" x14ac:dyDescent="0.35">
      <c r="A23" s="104"/>
    </row>
    <row r="24" spans="1:1" x14ac:dyDescent="0.35">
      <c r="A24" s="106" t="s">
        <v>127</v>
      </c>
    </row>
    <row r="25" spans="1:1" x14ac:dyDescent="0.35">
      <c r="A25" s="108"/>
    </row>
    <row r="26" spans="1:1" x14ac:dyDescent="0.35">
      <c r="A26" s="105" t="s">
        <v>128</v>
      </c>
    </row>
    <row r="27" spans="1:1" x14ac:dyDescent="0.35">
      <c r="A27" s="105"/>
    </row>
    <row r="28" spans="1:1" x14ac:dyDescent="0.35">
      <c r="A28" s="106" t="s">
        <v>129</v>
      </c>
    </row>
    <row r="29" spans="1:1" x14ac:dyDescent="0.35">
      <c r="A29" s="108"/>
    </row>
    <row r="30" spans="1:1" x14ac:dyDescent="0.35">
      <c r="A30" s="105" t="s">
        <v>130</v>
      </c>
    </row>
    <row r="31" spans="1:1" ht="15.5" x14ac:dyDescent="0.35">
      <c r="A31" s="104"/>
    </row>
    <row r="32" spans="1:1" x14ac:dyDescent="0.35">
      <c r="A32" s="106" t="s">
        <v>131</v>
      </c>
    </row>
    <row r="33" spans="1:1" x14ac:dyDescent="0.35">
      <c r="A33" s="108"/>
    </row>
    <row r="34" spans="1:1" ht="29" x14ac:dyDescent="0.35">
      <c r="A34" s="105" t="s">
        <v>132</v>
      </c>
    </row>
    <row r="35" spans="1:1" x14ac:dyDescent="0.35">
      <c r="A35" s="105"/>
    </row>
    <row r="36" spans="1:1" x14ac:dyDescent="0.35">
      <c r="A36" s="106" t="s">
        <v>133</v>
      </c>
    </row>
    <row r="37" spans="1:1" x14ac:dyDescent="0.35">
      <c r="A37" s="108"/>
    </row>
    <row r="38" spans="1:1" ht="29" x14ac:dyDescent="0.35">
      <c r="A38" s="105" t="s">
        <v>134</v>
      </c>
    </row>
    <row r="39" spans="1:1" ht="17" customHeight="1" x14ac:dyDescent="0.35">
      <c r="A39" s="105"/>
    </row>
    <row r="40" spans="1:1" ht="15" customHeight="1" x14ac:dyDescent="0.35">
      <c r="A40" s="106" t="s">
        <v>135</v>
      </c>
    </row>
    <row r="41" spans="1:1" x14ac:dyDescent="0.35">
      <c r="A41" s="108"/>
    </row>
    <row r="42" spans="1:1" ht="29" x14ac:dyDescent="0.35">
      <c r="A42" s="105" t="s">
        <v>136</v>
      </c>
    </row>
    <row r="43" spans="1:1" s="109" customFormat="1" x14ac:dyDescent="0.35">
      <c r="A43" s="105"/>
    </row>
    <row r="44" spans="1:1" x14ac:dyDescent="0.35">
      <c r="A44" s="106" t="s">
        <v>137</v>
      </c>
    </row>
    <row r="45" spans="1:1" x14ac:dyDescent="0.35">
      <c r="A45" s="108"/>
    </row>
    <row r="46" spans="1:1" ht="29" x14ac:dyDescent="0.35">
      <c r="A46" s="105" t="s">
        <v>138</v>
      </c>
    </row>
    <row r="47" spans="1:1" x14ac:dyDescent="0.35">
      <c r="A47" s="105"/>
    </row>
    <row r="48" spans="1:1" x14ac:dyDescent="0.35">
      <c r="A48" s="106" t="s">
        <v>173</v>
      </c>
    </row>
    <row r="49" spans="1:1" x14ac:dyDescent="0.35">
      <c r="A49" s="108"/>
    </row>
    <row r="50" spans="1:1" ht="29" x14ac:dyDescent="0.35">
      <c r="A50" s="105" t="s">
        <v>174</v>
      </c>
    </row>
    <row r="51" spans="1:1" x14ac:dyDescent="0.35">
      <c r="A51" s="105"/>
    </row>
    <row r="52" spans="1:1" x14ac:dyDescent="0.35">
      <c r="A52" s="106" t="s">
        <v>175</v>
      </c>
    </row>
    <row r="53" spans="1:1" x14ac:dyDescent="0.35">
      <c r="A53" s="108"/>
    </row>
    <row r="54" spans="1:1" x14ac:dyDescent="0.35">
      <c r="A54" s="105" t="s">
        <v>176</v>
      </c>
    </row>
    <row r="55" spans="1:1" ht="15.5" x14ac:dyDescent="0.35">
      <c r="A55" s="104"/>
    </row>
    <row r="56" spans="1:1" x14ac:dyDescent="0.35">
      <c r="A56" s="106" t="s">
        <v>139</v>
      </c>
    </row>
    <row r="57" spans="1:1" x14ac:dyDescent="0.35">
      <c r="A57" s="108"/>
    </row>
    <row r="58" spans="1:1" ht="29" x14ac:dyDescent="0.35">
      <c r="A58" s="105" t="s">
        <v>140</v>
      </c>
    </row>
    <row r="59" spans="1:1" x14ac:dyDescent="0.35">
      <c r="A59" s="105"/>
    </row>
    <row r="60" spans="1:1" x14ac:dyDescent="0.35">
      <c r="A60" s="106" t="s">
        <v>141</v>
      </c>
    </row>
    <row r="61" spans="1:1" x14ac:dyDescent="0.35">
      <c r="A61" s="108"/>
    </row>
    <row r="62" spans="1:1" ht="29" x14ac:dyDescent="0.35">
      <c r="A62" s="105" t="s">
        <v>142</v>
      </c>
    </row>
    <row r="63" spans="1:1" x14ac:dyDescent="0.35">
      <c r="A63" s="105"/>
    </row>
    <row r="64" spans="1:1" x14ac:dyDescent="0.35">
      <c r="A64" s="106" t="s">
        <v>143</v>
      </c>
    </row>
    <row r="65" spans="1:1" x14ac:dyDescent="0.35">
      <c r="A65" s="108"/>
    </row>
    <row r="66" spans="1:1" x14ac:dyDescent="0.35">
      <c r="A66" s="105" t="s">
        <v>144</v>
      </c>
    </row>
    <row r="67" spans="1:1" x14ac:dyDescent="0.35">
      <c r="A67" s="105"/>
    </row>
    <row r="68" spans="1:1" x14ac:dyDescent="0.35">
      <c r="A68" s="106" t="s">
        <v>145</v>
      </c>
    </row>
    <row r="69" spans="1:1" x14ac:dyDescent="0.35">
      <c r="A69" s="108"/>
    </row>
    <row r="70" spans="1:1" x14ac:dyDescent="0.35">
      <c r="A70" s="105" t="s">
        <v>146</v>
      </c>
    </row>
    <row r="71" spans="1:1" x14ac:dyDescent="0.35">
      <c r="A71" s="110"/>
    </row>
    <row r="74" spans="1:1" ht="15.5" x14ac:dyDescent="0.35">
      <c r="A74" s="111" t="s">
        <v>147</v>
      </c>
    </row>
    <row r="75" spans="1:1" ht="15.5" x14ac:dyDescent="0.35">
      <c r="A75" s="112"/>
    </row>
    <row r="76" spans="1:1" x14ac:dyDescent="0.35">
      <c r="A76" s="113" t="s">
        <v>148</v>
      </c>
    </row>
    <row r="77" spans="1:1" x14ac:dyDescent="0.35">
      <c r="A77" s="87" t="s">
        <v>177</v>
      </c>
    </row>
    <row r="78" spans="1:1" x14ac:dyDescent="0.35">
      <c r="A78" s="87" t="s">
        <v>149</v>
      </c>
    </row>
    <row r="79" spans="1:1" x14ac:dyDescent="0.35">
      <c r="A79" s="87" t="s">
        <v>150</v>
      </c>
    </row>
    <row r="80" spans="1:1" x14ac:dyDescent="0.35">
      <c r="A80" s="87" t="s">
        <v>151</v>
      </c>
    </row>
    <row r="81" spans="1:1" x14ac:dyDescent="0.35">
      <c r="A81" s="87" t="s">
        <v>152</v>
      </c>
    </row>
    <row r="82" spans="1:1" x14ac:dyDescent="0.35">
      <c r="A82" s="87" t="s">
        <v>125</v>
      </c>
    </row>
    <row r="83" spans="1:1" x14ac:dyDescent="0.35">
      <c r="A83" s="87" t="s">
        <v>153</v>
      </c>
    </row>
    <row r="84" spans="1:1" x14ac:dyDescent="0.35">
      <c r="A84" s="114"/>
    </row>
    <row r="85" spans="1:1" x14ac:dyDescent="0.35">
      <c r="A85" s="113" t="s">
        <v>154</v>
      </c>
    </row>
    <row r="86" spans="1:1" x14ac:dyDescent="0.35">
      <c r="A86" s="87" t="s">
        <v>155</v>
      </c>
    </row>
    <row r="87" spans="1:1" x14ac:dyDescent="0.35">
      <c r="A87" s="115"/>
    </row>
    <row r="90" spans="1:1" ht="15.5" x14ac:dyDescent="0.35">
      <c r="A90" s="111" t="s">
        <v>156</v>
      </c>
    </row>
    <row r="91" spans="1:1" x14ac:dyDescent="0.35">
      <c r="A91" s="114"/>
    </row>
    <row r="92" spans="1:1" x14ac:dyDescent="0.35">
      <c r="A92" s="113" t="s">
        <v>157</v>
      </c>
    </row>
    <row r="93" spans="1:1" x14ac:dyDescent="0.35">
      <c r="A93" s="88" t="s">
        <v>158</v>
      </c>
    </row>
    <row r="94" spans="1:1" x14ac:dyDescent="0.35">
      <c r="A94" s="115"/>
    </row>
    <row r="97" spans="1:1" ht="15.5" x14ac:dyDescent="0.35">
      <c r="A97" s="111" t="s">
        <v>178</v>
      </c>
    </row>
    <row r="98" spans="1:1" x14ac:dyDescent="0.35">
      <c r="A98" s="114"/>
    </row>
    <row r="99" spans="1:1" x14ac:dyDescent="0.35">
      <c r="A99" s="116" t="s">
        <v>159</v>
      </c>
    </row>
    <row r="100" spans="1:1" x14ac:dyDescent="0.35">
      <c r="A100" s="87" t="s">
        <v>160</v>
      </c>
    </row>
    <row r="101" spans="1:1" x14ac:dyDescent="0.35">
      <c r="A101" s="87"/>
    </row>
    <row r="102" spans="1:1" x14ac:dyDescent="0.35">
      <c r="A102" s="116" t="s">
        <v>161</v>
      </c>
    </row>
    <row r="103" spans="1:1" x14ac:dyDescent="0.35">
      <c r="A103" s="87" t="s">
        <v>162</v>
      </c>
    </row>
    <row r="104" spans="1:1" x14ac:dyDescent="0.35">
      <c r="A104" s="114"/>
    </row>
    <row r="105" spans="1:1" x14ac:dyDescent="0.35">
      <c r="A105" s="116" t="s">
        <v>163</v>
      </c>
    </row>
    <row r="106" spans="1:1" x14ac:dyDescent="0.35">
      <c r="A106" s="87" t="s">
        <v>164</v>
      </c>
    </row>
    <row r="107" spans="1:1" x14ac:dyDescent="0.35">
      <c r="A107" s="114"/>
    </row>
    <row r="108" spans="1:1" x14ac:dyDescent="0.35">
      <c r="A108" s="116" t="s">
        <v>165</v>
      </c>
    </row>
    <row r="109" spans="1:1" x14ac:dyDescent="0.35">
      <c r="A109" s="87" t="s">
        <v>166</v>
      </c>
    </row>
    <row r="110" spans="1:1" x14ac:dyDescent="0.35">
      <c r="A110" s="114"/>
    </row>
    <row r="111" spans="1:1" x14ac:dyDescent="0.35">
      <c r="A111" s="107" t="s">
        <v>167</v>
      </c>
    </row>
    <row r="112" spans="1:1" ht="15.5" x14ac:dyDescent="0.35">
      <c r="A112" s="112"/>
    </row>
    <row r="113" spans="1:1" x14ac:dyDescent="0.35">
      <c r="A113" s="117" t="s">
        <v>168</v>
      </c>
    </row>
    <row r="114" spans="1:1" x14ac:dyDescent="0.35">
      <c r="A114" s="115"/>
    </row>
  </sheetData>
  <hyperlinks>
    <hyperlink ref="A103" r:id="rId1" xr:uid="{3DA3B877-BAAA-4B31-AE88-4ABB22E12AC2}"/>
    <hyperlink ref="A106" r:id="rId2" xr:uid="{B2EFE643-4BF3-4AEB-AB0D-FDD242D72077}"/>
    <hyperlink ref="A109" r:id="rId3" xr:uid="{02EE8C15-EE30-4E5A-81B4-49F52F5C1F64}"/>
    <hyperlink ref="A93" r:id="rId4" xr:uid="{6FA6E09C-9F39-45EC-864A-A6D60BB23BA7}"/>
    <hyperlink ref="A100" r:id="rId5" xr:uid="{0A810D36-DAD2-4075-920D-6D1A773C5AAF}"/>
    <hyperlink ref="A86" r:id="rId6" xr:uid="{B71875EC-693F-4C87-BCD5-1293B06BD588}"/>
    <hyperlink ref="A79" r:id="rId7" display="Mode of attendance can be found on the TCSI website: https://www.tcsisupport.gov.au/node/7907" xr:uid="{2C64BA18-85F8-4E37-959D-C20949457D94}"/>
    <hyperlink ref="A80" r:id="rId8" display="Type of attendance can be found on the TCSI website: https://www.tcsisupport.gov.au/node/8033" xr:uid="{1C57B2EA-B965-4D0E-8EFB-93812023C13B}"/>
    <hyperlink ref="A81" r:id="rId9" display="End user engagement can be found on the TCSI website: https://www.tcsisupport.gov.au/element/593" xr:uid="{316FD7C6-D9D2-4978-8A6B-F9050BD90C86}"/>
    <hyperlink ref="A82" r:id="rId10" display="Details of liability status can be found on the TCSI website: https://www.tcsisupport.gov.au/element/490/7.10" xr:uid="{D0D3C8A7-638B-464E-8AC4-E2BF292406AD}"/>
    <hyperlink ref="A83" r:id="rId11" xr:uid="{D21BCF99-7FA2-4322-93BB-3480B5E666BA}"/>
    <hyperlink ref="A78" r:id="rId12" display="Field of education" xr:uid="{C3260877-0FDC-4658-B7EE-CA29450AC35E}"/>
    <hyperlink ref="A77" r:id="rId13" display="Higher Education Support Act " xr:uid="{4DF7AE67-1C73-4B2A-9942-09D14A6B6A1A}"/>
  </hyperlinks>
  <pageMargins left="0.7" right="0.7" top="0.75" bottom="0.75" header="0.3" footer="0.3"/>
  <pageSetup paperSize="9" orientation="portrait" horizontalDpi="300" verticalDpi="300"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196E5F7-8003-4609-A5F8-50592F2B7277}">
  <ds:schemaRefs>
    <ds:schemaRef ds:uri="http://schemas.microsoft.com/sharepoint/v3/contenttype/forms"/>
  </ds:schemaRefs>
</ds:datastoreItem>
</file>

<file path=customXml/itemProps2.xml><?xml version="1.0" encoding="utf-8"?>
<ds:datastoreItem xmlns:ds="http://schemas.openxmlformats.org/officeDocument/2006/customXml" ds:itemID="{08BE5AA3-FA3E-4BBF-9939-FD8A20CBAEC9}">
  <ds:schemaRefs>
    <ds:schemaRef ds:uri="http://www.w3.org/XML/1998/namespace"/>
    <ds:schemaRef ds:uri="ee782f5f-b403-4edd-8c57-bf2bd60891a0"/>
    <ds:schemaRef ds:uri="http://purl.org/dc/elements/1.1/"/>
    <ds:schemaRef ds:uri="http://purl.org/dc/terms/"/>
    <ds:schemaRef ds:uri="aa7ca6cc-35d9-4446-8134-9d1968d85882"/>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1C378282-215E-4451-9B1D-B3DC9446FB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D48F12C3-D998-4640-B5CB-70B25694704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Contents</vt:lpstr>
      <vt:lpstr>6.1</vt:lpstr>
      <vt:lpstr>6.2</vt:lpstr>
      <vt:lpstr>6.3</vt:lpstr>
      <vt:lpstr>Explanatory notes</vt:lpstr>
      <vt:lpstr>'6.1'!Print_Area</vt:lpstr>
      <vt:lpstr>'6.2'!Print_Area</vt:lpstr>
      <vt:lpstr>'6.3'!Print_Area</vt:lpstr>
      <vt:lpstr>'6.1'!Print_Titles</vt:lpstr>
      <vt:lpstr>'6.2'!Print_Titles</vt:lpstr>
      <vt:lpstr>'6.3'!Print_Titles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NGUYEN,Dang</cp:lastModifiedBy>
  <cp:lastPrinted>2010-07-21T00:36:38Z</cp:lastPrinted>
  <dcterms:created xsi:type="dcterms:W3CDTF">2010-06-30T06:04:13Z</dcterms:created>
  <dcterms:modified xsi:type="dcterms:W3CDTF">2023-12-14T23:06:51Z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MSIP_Label_79d889eb-932f-4752-8739-64d25806ef64_Enabled">
    <vt:lpwstr>true</vt:lpwstr>
  </property>
  <property fmtid="{D5CDD505-2E9C-101B-9397-08002B2CF9AE}" pid="8" name="MSIP_Label_79d889eb-932f-4752-8739-64d25806ef64_SetDate">
    <vt:lpwstr>2022-05-18T05:49:43Z</vt:lpwstr>
  </property>
  <property fmtid="{D5CDD505-2E9C-101B-9397-08002B2CF9AE}" pid="9" name="MSIP_Label_79d889eb-932f-4752-8739-64d25806ef64_Method">
    <vt:lpwstr>Privileged</vt:lpwstr>
  </property>
  <property fmtid="{D5CDD505-2E9C-101B-9397-08002B2CF9AE}" pid="10" name="MSIP_Label_79d889eb-932f-4752-8739-64d25806ef64_Name">
    <vt:lpwstr>79d889eb-932f-4752-8739-64d25806ef64</vt:lpwstr>
  </property>
  <property fmtid="{D5CDD505-2E9C-101B-9397-08002B2CF9AE}" pid="11" name="MSIP_Label_79d889eb-932f-4752-8739-64d25806ef64_SiteId">
    <vt:lpwstr>dd0cfd15-4558-4b12-8bad-ea26984fc417</vt:lpwstr>
  </property>
  <property fmtid="{D5CDD505-2E9C-101B-9397-08002B2CF9AE}" pid="12" name="MSIP_Label_79d889eb-932f-4752-8739-64d25806ef64_ActionId">
    <vt:lpwstr>2403f6ca-0819-4223-a51f-ecb19d8d3bc0</vt:lpwstr>
  </property>
  <property fmtid="{D5CDD505-2E9C-101B-9397-08002B2CF9AE}" pid="13" name="MSIP_Label_79d889eb-932f-4752-8739-64d25806ef64_ContentBits">
    <vt:lpwstr>0</vt:lpwstr>
  </property>
</Properties>
</file>